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<sst xmlns="http://schemas.openxmlformats.org/spreadsheetml/2006/main" count="646" uniqueCount="135">
  <si>
    <t>-</t>
  </si>
  <si>
    <t xml:space="preserve">MUZEUL BR~ILEI </t>
  </si>
  <si>
    <t xml:space="preserve">           </t>
  </si>
  <si>
    <t xml:space="preserve">            Aprobat,</t>
  </si>
  <si>
    <t>Pre]edinte</t>
  </si>
  <si>
    <t>Ing. Aurel Gabriel Simionescu</t>
  </si>
  <si>
    <t>Avizat,</t>
  </si>
  <si>
    <t>Vicepre]edinte</t>
  </si>
  <si>
    <t>Prof. Alexandru Sculschi</t>
  </si>
  <si>
    <t>STAT DE  FUNCTII VALABIL INCEP^ND CU 01. 01. 2004</t>
  </si>
  <si>
    <t>Nr</t>
  </si>
  <si>
    <t>crt</t>
  </si>
  <si>
    <t>Func\ia de execu\ie</t>
  </si>
  <si>
    <t>Func\ia de conducere</t>
  </si>
  <si>
    <t>Grad</t>
  </si>
  <si>
    <t>tr.</t>
  </si>
  <si>
    <t>Nivel</t>
  </si>
  <si>
    <t>studii</t>
  </si>
  <si>
    <t>Salariu de incadrare</t>
  </si>
  <si>
    <r>
      <t>Indemniz. cond</t>
    </r>
    <r>
      <rPr>
        <sz val="10"/>
        <color indexed="48"/>
        <rFont val="TimesRomanR"/>
        <family val="0"/>
      </rPr>
      <t>.</t>
    </r>
  </si>
  <si>
    <t>Salariu merit</t>
  </si>
  <si>
    <t>Titlul de doctor</t>
  </si>
  <si>
    <t xml:space="preserve">Spor HGR </t>
  </si>
  <si>
    <t>Spor ore noapte</t>
  </si>
  <si>
    <t>Spor confidentialitate</t>
  </si>
  <si>
    <t>Spor conf legii 84/203</t>
  </si>
  <si>
    <t>Spor vechime</t>
  </si>
  <si>
    <t>Total  salariu brut</t>
  </si>
  <si>
    <t>cercet`tor  ]tiin\ific pr</t>
  </si>
  <si>
    <t>director</t>
  </si>
  <si>
    <t>I</t>
  </si>
  <si>
    <t>S</t>
  </si>
  <si>
    <t>Dir.Adj.</t>
  </si>
  <si>
    <t>cercet.`tor ]tiintific pr</t>
  </si>
  <si>
    <t>Dir.Adj</t>
  </si>
  <si>
    <t>ISTORIE VECHE }I ARHEOLOGIE</t>
  </si>
  <si>
    <t>cercet.`tor ]tiin\ific pr</t>
  </si>
  <si>
    <t>]ef sec\ie</t>
  </si>
  <si>
    <t>muzeograf</t>
  </si>
  <si>
    <t>restaurator</t>
  </si>
  <si>
    <t>SSD</t>
  </si>
  <si>
    <t>suprav.</t>
  </si>
  <si>
    <t>G</t>
  </si>
  <si>
    <t>]ef paz`</t>
  </si>
  <si>
    <t>M</t>
  </si>
  <si>
    <t>ISTORIE MODERN~ }I CONTEMP.</t>
  </si>
  <si>
    <t>cercet. st.</t>
  </si>
  <si>
    <t>11I</t>
  </si>
  <si>
    <t>conservat.</t>
  </si>
  <si>
    <t>gest.cust.sal`</t>
  </si>
  <si>
    <t>paznic</t>
  </si>
  <si>
    <t>ART~</t>
  </si>
  <si>
    <t>I A</t>
  </si>
  <si>
    <t>II</t>
  </si>
  <si>
    <t>II1</t>
  </si>
  <si>
    <t>ETNOGRAFIE }I ART~ POPULAR~</t>
  </si>
  <si>
    <t>I1I</t>
  </si>
  <si>
    <t>III</t>
  </si>
  <si>
    <t>}TIIN|ELE NATURII</t>
  </si>
  <si>
    <t>cercet`tor ]tiin\ific pr</t>
  </si>
  <si>
    <t>IA</t>
  </si>
  <si>
    <t>gest.cust.sala</t>
  </si>
  <si>
    <t>SEC|IA MEMORIALE</t>
  </si>
  <si>
    <t>gest cust. sal`</t>
  </si>
  <si>
    <t>gest. cust. sal`</t>
  </si>
  <si>
    <t>SERV. FINANCIAR CONTABIL</t>
  </si>
  <si>
    <t>referent</t>
  </si>
  <si>
    <t>contabil ]ef</t>
  </si>
  <si>
    <t>1A</t>
  </si>
  <si>
    <t>]ofer-mecanic auto</t>
  </si>
  <si>
    <t>Sc.prof</t>
  </si>
  <si>
    <t>Muncitor-mecanic auto</t>
  </si>
  <si>
    <t>Sc. prof</t>
  </si>
  <si>
    <t>Fochist-</t>
  </si>
  <si>
    <t>SERV. CALCULATOARE</t>
  </si>
  <si>
    <t>]ef serviciu</t>
  </si>
  <si>
    <t>bibliotecar</t>
  </si>
  <si>
    <t>desenator</t>
  </si>
  <si>
    <t>analist programat. I</t>
  </si>
  <si>
    <t>1II</t>
  </si>
  <si>
    <t>gest cust sala</t>
  </si>
  <si>
    <t>BAZA DE CERCET~RI ISTORICE</t>
  </si>
  <si>
    <t>conservat. gen</t>
  </si>
  <si>
    <t>gest cust sal`</t>
  </si>
  <si>
    <t>supraveg</t>
  </si>
  <si>
    <t>ajut.analist.progr.</t>
  </si>
  <si>
    <t>supraveghetor</t>
  </si>
  <si>
    <t>referent-dispecer (vacant)</t>
  </si>
  <si>
    <t>Total</t>
  </si>
  <si>
    <t>Director,</t>
  </si>
  <si>
    <t>Contabil  ]ef,</t>
  </si>
  <si>
    <t>Prof. univ. dr. Ionel Cândea</t>
  </si>
  <si>
    <t xml:space="preserve">    </t>
  </si>
  <si>
    <t xml:space="preserve">                        Anghelu]a Cârciumaru</t>
  </si>
  <si>
    <t>Funcţia de execuţie</t>
  </si>
  <si>
    <t>Funcţia de conducere</t>
  </si>
  <si>
    <t>cercetător  ştiinţific pr</t>
  </si>
  <si>
    <t>cercet.ător ştiintific pr</t>
  </si>
  <si>
    <t>ISTORIE VECHE ŞI ARHEOLOGIE</t>
  </si>
  <si>
    <t>cercet.ător ştiinţific pr</t>
  </si>
  <si>
    <t>şef secţie</t>
  </si>
  <si>
    <t>ISTORIE MODERNĂ ŞI CONTEMP.</t>
  </si>
  <si>
    <t>ARTĂ</t>
  </si>
  <si>
    <t>ETNOGRAFIE ŞI ARTĂ POPULARĂ</t>
  </si>
  <si>
    <t>ŞTIINŢELE NATURII</t>
  </si>
  <si>
    <t>cercetător ştiinţific pr</t>
  </si>
  <si>
    <t>SECŢIA MEMORIALE</t>
  </si>
  <si>
    <t>gest. cust. sală</t>
  </si>
  <si>
    <t>Cont. şef</t>
  </si>
  <si>
    <t>şofer-mecanic auto</t>
  </si>
  <si>
    <t>şef serv</t>
  </si>
  <si>
    <t>Spor conf legii 84/2003</t>
  </si>
  <si>
    <t>Spor fidelitate</t>
  </si>
  <si>
    <t>conservator</t>
  </si>
  <si>
    <t>gest.cust.</t>
  </si>
  <si>
    <t>supraveg.</t>
  </si>
  <si>
    <t>analist program.1</t>
  </si>
  <si>
    <t>ajutor analist progrator</t>
  </si>
  <si>
    <t>gest.cust. sala</t>
  </si>
  <si>
    <t>gest. Cust. Sala</t>
  </si>
  <si>
    <t xml:space="preserve">Spor santier arheologic </t>
  </si>
  <si>
    <t>debutant</t>
  </si>
  <si>
    <t>Consilier juridic</t>
  </si>
  <si>
    <t>MUZEUL BRAILEI</t>
  </si>
  <si>
    <t>STAT DE FUNCTII 2007</t>
  </si>
  <si>
    <t>APROBAT,</t>
  </si>
  <si>
    <t>Presedinte Consiliul Judetean Braila</t>
  </si>
  <si>
    <t>Gheorghe Bunea Stancu</t>
  </si>
  <si>
    <t xml:space="preserve">Contabil  </t>
  </si>
  <si>
    <t>sef,</t>
  </si>
  <si>
    <t xml:space="preserve"> Cârciumaru</t>
  </si>
  <si>
    <t xml:space="preserve"> </t>
  </si>
  <si>
    <t>Anghelusa</t>
  </si>
  <si>
    <r>
      <t>Indemniz. cond</t>
    </r>
    <r>
      <rPr>
        <sz val="10"/>
        <rFont val="Times New Roman"/>
        <family val="1"/>
      </rPr>
      <t>.</t>
    </r>
  </si>
  <si>
    <t>Sofer-mecanic auto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</si>
</sst>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21">
    <font>
      <sz val="10"/>
      <name val="Arial"/>
      <family val="0"/>
    </font>
    <font>
      <sz val="10"/>
      <name val="Times New Roman"/>
      <family val="1"/>
    </font>
    <font>
      <sz val="10"/>
      <color indexed="48"/>
      <name val="TimesRomanR"/>
      <family val="0"/>
    </font>
    <font>
      <sz val="10"/>
      <color indexed="48"/>
      <name val="Times New Roman"/>
      <family val="1"/>
    </font>
    <font>
      <u val="single"/>
      <sz val="10"/>
      <color indexed="48"/>
      <name val="TimesRomanR"/>
      <family val="0"/>
    </font>
    <font>
      <b/>
      <sz val="10"/>
      <color indexed="48"/>
      <name val="Times New Roman"/>
      <family val="1"/>
    </font>
    <font>
      <sz val="10"/>
      <color indexed="48"/>
      <name val="Arial"/>
      <family val="2"/>
    </font>
    <font>
      <b/>
      <sz val="10"/>
      <color indexed="48"/>
      <name val="TimesRomanR"/>
      <family val="0"/>
    </font>
    <font>
      <b/>
      <sz val="12"/>
      <color indexed="48"/>
      <name val="TimesRomanR"/>
      <family val="0"/>
    </font>
    <font>
      <b/>
      <sz val="8"/>
      <name val="TimesRomanR"/>
      <family val="0"/>
    </font>
    <font>
      <sz val="12"/>
      <color indexed="48"/>
      <name val="TimesRomanR"/>
      <family val="0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RomanR"/>
      <family val="0"/>
    </font>
    <font>
      <u val="single"/>
      <sz val="10"/>
      <name val="TimesRomanR"/>
      <family val="0"/>
    </font>
    <font>
      <b/>
      <sz val="10"/>
      <name val="Times New Roman"/>
      <family val="1"/>
    </font>
    <font>
      <b/>
      <sz val="10"/>
      <name val="TimesRomanR"/>
      <family val="0"/>
    </font>
    <font>
      <u val="single"/>
      <sz val="10"/>
      <name val="Times New Roman"/>
      <family val="1"/>
    </font>
    <font>
      <sz val="12"/>
      <name val="TimesRoman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5" fillId="0" borderId="5" xfId="0" applyFont="1" applyBorder="1" applyAlignment="1">
      <alignment horizontal="right" vertical="top" wrapText="1"/>
    </xf>
    <xf numFmtId="0" fontId="15" fillId="0" borderId="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justify"/>
    </xf>
    <xf numFmtId="0" fontId="0" fillId="0" borderId="0" xfId="0" applyFont="1" applyAlignment="1">
      <alignment/>
    </xf>
    <xf numFmtId="0" fontId="15" fillId="0" borderId="0" xfId="0" applyFont="1" applyAlignment="1">
      <alignment horizontal="justify"/>
    </xf>
    <xf numFmtId="0" fontId="15" fillId="0" borderId="2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D178" sqref="AD177:AD178"/>
    </sheetView>
  </sheetViews>
  <sheetFormatPr defaultColWidth="9.140625" defaultRowHeight="12.75"/>
  <cols>
    <col min="1" max="1" width="12.7109375" style="0" bestFit="1" customWidth="1"/>
    <col min="2" max="5" width="11.57421875" style="0" bestFit="1" customWidth="1"/>
    <col min="6" max="6" width="10.421875" style="0" bestFit="1" customWidth="1"/>
    <col min="7" max="8" width="11.57421875" style="0" bestFit="1" customWidth="1"/>
    <col min="9" max="9" width="12.7109375" style="0" bestFit="1" customWidth="1"/>
    <col min="10" max="10" width="13.8515625" style="0" bestFit="1" customWidth="1"/>
  </cols>
  <sheetData>
    <row r="1" spans="1:10" s="34" customFormat="1" ht="12.75">
      <c r="A1" s="32">
        <v>13835000</v>
      </c>
      <c r="B1" s="32">
        <v>6918000</v>
      </c>
      <c r="C1" s="32">
        <v>3112950</v>
      </c>
      <c r="D1" s="59">
        <v>3579890</v>
      </c>
      <c r="E1" s="33">
        <v>0</v>
      </c>
      <c r="F1" s="33">
        <v>0</v>
      </c>
      <c r="G1" s="33">
        <v>3579890</v>
      </c>
      <c r="H1" s="33">
        <v>5966500</v>
      </c>
      <c r="I1" s="33">
        <v>36992230</v>
      </c>
      <c r="J1" s="34">
        <f>SUM(A1:H1)</f>
        <v>36992230</v>
      </c>
    </row>
    <row r="2" spans="1:10" s="34" customFormat="1" ht="12.75">
      <c r="A2" s="35">
        <v>12347000</v>
      </c>
      <c r="B2" s="35">
        <v>4939000</v>
      </c>
      <c r="C2" s="35">
        <v>2592900</v>
      </c>
      <c r="D2" s="60"/>
      <c r="E2" s="33">
        <v>0</v>
      </c>
      <c r="F2" s="33">
        <v>0</v>
      </c>
      <c r="G2" s="36">
        <v>2981800</v>
      </c>
      <c r="H2" s="36">
        <v>4969720</v>
      </c>
      <c r="I2" s="36">
        <v>30812220</v>
      </c>
      <c r="J2" s="34">
        <f aca="true" t="shared" si="0" ref="J2:J52">SUM(A2:H2)</f>
        <v>27830420</v>
      </c>
    </row>
    <row r="3" spans="1:10" s="34" customFormat="1" ht="12.75">
      <c r="A3" s="35">
        <v>10651000</v>
      </c>
      <c r="B3" s="35">
        <v>4260000</v>
      </c>
      <c r="C3" s="57">
        <v>2236650</v>
      </c>
      <c r="D3" s="36">
        <v>2981800</v>
      </c>
      <c r="E3" s="33">
        <v>0</v>
      </c>
      <c r="F3" s="33">
        <v>0</v>
      </c>
      <c r="G3" s="59">
        <v>2572100</v>
      </c>
      <c r="H3" s="36">
        <v>3429530</v>
      </c>
      <c r="I3" s="36">
        <v>25721380</v>
      </c>
      <c r="J3" s="34">
        <f t="shared" si="0"/>
        <v>26131080</v>
      </c>
    </row>
    <row r="4" spans="1:10" s="34" customFormat="1" ht="12.75">
      <c r="A4" s="36">
        <v>0</v>
      </c>
      <c r="B4" s="36">
        <v>0</v>
      </c>
      <c r="C4" s="58"/>
      <c r="D4" s="36">
        <v>2572100</v>
      </c>
      <c r="E4" s="33">
        <v>0</v>
      </c>
      <c r="F4" s="33">
        <v>0</v>
      </c>
      <c r="G4" s="60"/>
      <c r="H4" s="36">
        <v>0</v>
      </c>
      <c r="I4" s="36">
        <v>0</v>
      </c>
      <c r="J4" s="34">
        <f t="shared" si="0"/>
        <v>2572100</v>
      </c>
    </row>
    <row r="5" spans="1:10" s="34" customFormat="1" ht="12.75">
      <c r="A5" s="35">
        <v>10049000</v>
      </c>
      <c r="B5" s="35">
        <v>3015000</v>
      </c>
      <c r="C5" s="36">
        <v>0</v>
      </c>
      <c r="D5" s="3">
        <v>0</v>
      </c>
      <c r="E5" s="33">
        <v>0</v>
      </c>
      <c r="F5" s="33">
        <v>0</v>
      </c>
      <c r="G5" s="36">
        <v>0</v>
      </c>
      <c r="H5" s="36">
        <v>3004720</v>
      </c>
      <c r="I5" s="36">
        <v>22535400</v>
      </c>
      <c r="J5" s="34">
        <f t="shared" si="0"/>
        <v>16068720</v>
      </c>
    </row>
    <row r="6" spans="1:10" s="34" customFormat="1" ht="12.75">
      <c r="A6" s="35">
        <v>4786000</v>
      </c>
      <c r="B6" s="36">
        <v>0</v>
      </c>
      <c r="C6" s="35">
        <v>1959600</v>
      </c>
      <c r="D6" s="36">
        <v>2253540</v>
      </c>
      <c r="E6" s="33">
        <v>0</v>
      </c>
      <c r="F6" s="33">
        <v>0</v>
      </c>
      <c r="G6" s="36">
        <v>2253540</v>
      </c>
      <c r="H6" s="36">
        <v>478600</v>
      </c>
      <c r="I6" s="36">
        <v>5982500</v>
      </c>
      <c r="J6" s="34">
        <f t="shared" si="0"/>
        <v>11731280</v>
      </c>
    </row>
    <row r="7" spans="1:10" s="34" customFormat="1" ht="12.75">
      <c r="A7" s="35">
        <v>5743000</v>
      </c>
      <c r="B7" s="36">
        <v>0</v>
      </c>
      <c r="C7" s="36">
        <v>0</v>
      </c>
      <c r="D7" s="3">
        <v>0</v>
      </c>
      <c r="E7" s="36">
        <v>861500</v>
      </c>
      <c r="F7" s="33">
        <v>0</v>
      </c>
      <c r="G7" s="36">
        <v>717900</v>
      </c>
      <c r="H7" s="36">
        <v>1435750</v>
      </c>
      <c r="I7" s="36">
        <v>8040250</v>
      </c>
      <c r="J7" s="34">
        <f t="shared" si="0"/>
        <v>8758150</v>
      </c>
    </row>
    <row r="8" spans="1:10" s="34" customFormat="1" ht="12.75">
      <c r="A8" s="35">
        <v>3255000</v>
      </c>
      <c r="B8" s="36">
        <v>0</v>
      </c>
      <c r="C8" s="36">
        <v>0</v>
      </c>
      <c r="D8" s="3">
        <v>0</v>
      </c>
      <c r="E8" s="36">
        <v>488300</v>
      </c>
      <c r="F8" s="33">
        <v>0</v>
      </c>
      <c r="G8" s="36">
        <v>0</v>
      </c>
      <c r="H8" s="36">
        <v>813750</v>
      </c>
      <c r="I8" s="36">
        <v>4557050</v>
      </c>
      <c r="J8" s="34">
        <f t="shared" si="0"/>
        <v>4557050</v>
      </c>
    </row>
    <row r="9" spans="1:10" s="34" customFormat="1" ht="12.75">
      <c r="A9" s="35">
        <v>3255000</v>
      </c>
      <c r="B9" s="36">
        <v>0</v>
      </c>
      <c r="C9" s="36">
        <v>0</v>
      </c>
      <c r="D9" s="3">
        <v>0</v>
      </c>
      <c r="E9" s="36">
        <v>488300</v>
      </c>
      <c r="F9" s="33">
        <v>0</v>
      </c>
      <c r="G9" s="36">
        <v>0</v>
      </c>
      <c r="H9" s="36">
        <v>813750</v>
      </c>
      <c r="I9" s="36">
        <v>4557050</v>
      </c>
      <c r="J9" s="34">
        <f t="shared" si="0"/>
        <v>4557050</v>
      </c>
    </row>
    <row r="10" spans="1:10" s="34" customFormat="1" ht="12.75">
      <c r="A10" s="35">
        <v>3255000</v>
      </c>
      <c r="B10" s="36">
        <v>0</v>
      </c>
      <c r="C10" s="36">
        <v>0</v>
      </c>
      <c r="D10" s="3">
        <v>0</v>
      </c>
      <c r="E10" s="36">
        <v>488300</v>
      </c>
      <c r="F10" s="33">
        <v>0</v>
      </c>
      <c r="G10" s="36">
        <v>0</v>
      </c>
      <c r="H10" s="36">
        <v>813750</v>
      </c>
      <c r="I10" s="36">
        <v>4557050</v>
      </c>
      <c r="J10" s="34">
        <f t="shared" si="0"/>
        <v>4557050</v>
      </c>
    </row>
    <row r="11" spans="1:10" s="34" customFormat="1" ht="12.75">
      <c r="A11" s="35">
        <v>3255000</v>
      </c>
      <c r="B11" s="36" t="s">
        <v>0</v>
      </c>
      <c r="C11" s="36">
        <v>0</v>
      </c>
      <c r="D11" s="3">
        <v>0</v>
      </c>
      <c r="E11" s="36">
        <v>488300</v>
      </c>
      <c r="F11" s="33">
        <v>0</v>
      </c>
      <c r="G11" s="36">
        <v>0</v>
      </c>
      <c r="H11" s="36">
        <v>813750</v>
      </c>
      <c r="I11" s="36">
        <v>4557050</v>
      </c>
      <c r="J11" s="34">
        <f t="shared" si="0"/>
        <v>4557050</v>
      </c>
    </row>
    <row r="12" spans="1:10" s="34" customFormat="1" ht="12.75">
      <c r="A12" s="35">
        <v>3053000</v>
      </c>
      <c r="B12" s="36" t="s">
        <v>0</v>
      </c>
      <c r="C12" s="36">
        <v>0</v>
      </c>
      <c r="D12" s="3">
        <v>0</v>
      </c>
      <c r="E12" s="36">
        <v>305300</v>
      </c>
      <c r="F12" s="36">
        <v>497800</v>
      </c>
      <c r="G12" s="36">
        <v>0</v>
      </c>
      <c r="H12" s="36">
        <v>763250</v>
      </c>
      <c r="I12" s="36">
        <v>4619350</v>
      </c>
      <c r="J12" s="34">
        <f t="shared" si="0"/>
        <v>4619350</v>
      </c>
    </row>
    <row r="13" spans="1:10" s="34" customFormat="1" ht="12.75">
      <c r="A13" s="35">
        <v>0</v>
      </c>
      <c r="B13" s="35">
        <v>0</v>
      </c>
      <c r="C13" s="36">
        <v>0</v>
      </c>
      <c r="D13" s="3">
        <v>0</v>
      </c>
      <c r="E13" s="3">
        <v>0</v>
      </c>
      <c r="F13" s="3">
        <v>0</v>
      </c>
      <c r="G13" s="36">
        <v>0</v>
      </c>
      <c r="H13" s="3">
        <v>0</v>
      </c>
      <c r="I13" s="3">
        <v>0</v>
      </c>
      <c r="J13" s="34">
        <f t="shared" si="0"/>
        <v>0</v>
      </c>
    </row>
    <row r="14" spans="1:10" s="34" customFormat="1" ht="12.75">
      <c r="A14" s="35">
        <v>5261000</v>
      </c>
      <c r="B14" s="35">
        <v>1578000</v>
      </c>
      <c r="C14" s="35">
        <v>0</v>
      </c>
      <c r="D14" s="3">
        <v>0</v>
      </c>
      <c r="E14" s="3">
        <v>0</v>
      </c>
      <c r="F14" s="3">
        <v>0</v>
      </c>
      <c r="G14" s="36">
        <v>0</v>
      </c>
      <c r="H14" s="36">
        <v>1966250</v>
      </c>
      <c r="I14" s="36">
        <v>11011000</v>
      </c>
      <c r="J14" s="34">
        <f t="shared" si="0"/>
        <v>8805250</v>
      </c>
    </row>
    <row r="15" spans="1:10" s="34" customFormat="1" ht="12.75">
      <c r="A15" s="35">
        <v>6503000</v>
      </c>
      <c r="B15" s="36">
        <v>0</v>
      </c>
      <c r="C15" s="35">
        <v>1026000</v>
      </c>
      <c r="D15" s="3">
        <v>0</v>
      </c>
      <c r="E15" s="3">
        <v>0</v>
      </c>
      <c r="F15" s="3">
        <v>0</v>
      </c>
      <c r="G15" s="36">
        <v>1179750</v>
      </c>
      <c r="H15" s="36">
        <v>650300</v>
      </c>
      <c r="I15" s="36">
        <v>9103300</v>
      </c>
      <c r="J15" s="34">
        <f>SUM(A15:H15)</f>
        <v>9359050</v>
      </c>
    </row>
    <row r="16" spans="1:10" s="34" customFormat="1" ht="12.75">
      <c r="A16" s="35">
        <v>4691000</v>
      </c>
      <c r="B16" s="36">
        <v>0</v>
      </c>
      <c r="C16" s="2">
        <v>0</v>
      </c>
      <c r="D16" s="36">
        <v>975000</v>
      </c>
      <c r="E16" s="36">
        <v>703600</v>
      </c>
      <c r="F16" s="3">
        <v>0</v>
      </c>
      <c r="G16" s="36">
        <v>975000</v>
      </c>
      <c r="H16" s="36">
        <v>938200</v>
      </c>
      <c r="I16" s="36">
        <v>6332800</v>
      </c>
      <c r="J16" s="34">
        <f t="shared" si="0"/>
        <v>8282800</v>
      </c>
    </row>
    <row r="17" spans="1:10" s="34" customFormat="1" ht="12.75">
      <c r="A17" s="35">
        <v>4691000</v>
      </c>
      <c r="B17" s="36">
        <v>0</v>
      </c>
      <c r="C17" s="36">
        <v>0</v>
      </c>
      <c r="D17" s="3">
        <v>0</v>
      </c>
      <c r="E17" s="36">
        <v>703600</v>
      </c>
      <c r="F17" s="3">
        <v>0</v>
      </c>
      <c r="G17" s="36">
        <v>0</v>
      </c>
      <c r="H17" s="36">
        <v>1172750</v>
      </c>
      <c r="I17" s="36">
        <v>6567350</v>
      </c>
      <c r="J17" s="34">
        <f t="shared" si="0"/>
        <v>6567350</v>
      </c>
    </row>
    <row r="18" spans="1:10" s="34" customFormat="1" ht="12.75">
      <c r="A18" s="35">
        <v>3830000</v>
      </c>
      <c r="B18" s="36">
        <v>0</v>
      </c>
      <c r="C18" s="36">
        <v>0</v>
      </c>
      <c r="D18" s="3">
        <v>0</v>
      </c>
      <c r="E18" s="36">
        <v>574500</v>
      </c>
      <c r="F18" s="3">
        <v>0</v>
      </c>
      <c r="G18" s="36">
        <v>0</v>
      </c>
      <c r="H18" s="36">
        <v>574500</v>
      </c>
      <c r="I18" s="36">
        <v>4979000</v>
      </c>
      <c r="J18" s="34">
        <f t="shared" si="0"/>
        <v>4979000</v>
      </c>
    </row>
    <row r="19" spans="1:10" s="34" customFormat="1" ht="12.75">
      <c r="A19" s="35">
        <v>3830000</v>
      </c>
      <c r="B19" s="36">
        <v>0</v>
      </c>
      <c r="C19" s="36">
        <v>0</v>
      </c>
      <c r="D19" s="3">
        <v>0</v>
      </c>
      <c r="E19" s="36">
        <v>574500</v>
      </c>
      <c r="F19" s="3">
        <v>0</v>
      </c>
      <c r="G19" s="36">
        <v>0</v>
      </c>
      <c r="H19" s="36">
        <v>574500</v>
      </c>
      <c r="I19" s="36">
        <v>4979000</v>
      </c>
      <c r="J19" s="34">
        <f t="shared" si="0"/>
        <v>4979000</v>
      </c>
    </row>
    <row r="20" spans="1:10" s="34" customFormat="1" ht="12.75">
      <c r="A20" s="35">
        <v>2947000</v>
      </c>
      <c r="B20" s="36">
        <v>0</v>
      </c>
      <c r="C20" s="36" t="s">
        <v>0</v>
      </c>
      <c r="D20" s="3">
        <v>0</v>
      </c>
      <c r="E20" s="36">
        <v>294700</v>
      </c>
      <c r="F20" s="36">
        <v>480500</v>
      </c>
      <c r="G20" s="36">
        <v>0</v>
      </c>
      <c r="H20" s="36">
        <v>736750</v>
      </c>
      <c r="I20" s="36">
        <v>4458950</v>
      </c>
      <c r="J20" s="34">
        <f t="shared" si="0"/>
        <v>4458950</v>
      </c>
    </row>
    <row r="21" spans="1:10" s="34" customFormat="1" ht="12.75">
      <c r="A21" s="35">
        <v>0</v>
      </c>
      <c r="B21" s="35">
        <v>0</v>
      </c>
      <c r="C21" s="36" t="s">
        <v>0</v>
      </c>
      <c r="D21" s="3">
        <v>0</v>
      </c>
      <c r="E21" s="3">
        <v>0</v>
      </c>
      <c r="F21" s="3">
        <v>0</v>
      </c>
      <c r="G21" s="36">
        <v>0</v>
      </c>
      <c r="H21" s="3">
        <v>0</v>
      </c>
      <c r="I21" s="3">
        <v>0</v>
      </c>
      <c r="J21" s="34">
        <f t="shared" si="0"/>
        <v>0</v>
      </c>
    </row>
    <row r="22" spans="1:10" s="34" customFormat="1" ht="12.75">
      <c r="A22" s="35">
        <v>7652000</v>
      </c>
      <c r="B22" s="35">
        <v>2296000</v>
      </c>
      <c r="C22" s="35">
        <v>0</v>
      </c>
      <c r="D22" s="3">
        <v>0</v>
      </c>
      <c r="E22" s="3">
        <v>0</v>
      </c>
      <c r="F22" s="3">
        <v>0</v>
      </c>
      <c r="G22" s="36">
        <v>0</v>
      </c>
      <c r="H22" s="36">
        <v>2860000</v>
      </c>
      <c r="I22" s="36">
        <v>16016000</v>
      </c>
      <c r="J22" s="34">
        <f t="shared" si="0"/>
        <v>12808000</v>
      </c>
    </row>
    <row r="23" spans="1:10" s="34" customFormat="1" ht="12.75">
      <c r="A23" s="35">
        <v>4786000</v>
      </c>
      <c r="B23" s="36">
        <v>0</v>
      </c>
      <c r="C23" s="35">
        <v>1492000</v>
      </c>
      <c r="D23" s="3">
        <v>0</v>
      </c>
      <c r="E23" s="36">
        <v>717900</v>
      </c>
      <c r="F23" s="3">
        <v>0</v>
      </c>
      <c r="G23" s="36">
        <v>1716000</v>
      </c>
      <c r="H23" s="36">
        <v>478600</v>
      </c>
      <c r="I23" s="36">
        <v>5982500</v>
      </c>
      <c r="J23" s="34">
        <f t="shared" si="0"/>
        <v>9190500</v>
      </c>
    </row>
    <row r="24" spans="1:10" s="34" customFormat="1" ht="12.75">
      <c r="A24" s="35">
        <v>3830000</v>
      </c>
      <c r="B24" s="36">
        <v>0</v>
      </c>
      <c r="C24" s="36">
        <v>0</v>
      </c>
      <c r="D24" s="3">
        <v>0</v>
      </c>
      <c r="E24" s="36">
        <v>574500</v>
      </c>
      <c r="F24" s="3">
        <v>0</v>
      </c>
      <c r="G24" s="36">
        <v>0</v>
      </c>
      <c r="H24" s="36">
        <v>574500</v>
      </c>
      <c r="I24" s="36">
        <v>4979000</v>
      </c>
      <c r="J24" s="34">
        <f t="shared" si="0"/>
        <v>4979000</v>
      </c>
    </row>
    <row r="25" spans="1:10" s="34" customFormat="1" ht="12.75">
      <c r="A25" s="35">
        <v>3255000</v>
      </c>
      <c r="B25" s="36">
        <v>0</v>
      </c>
      <c r="C25" s="36">
        <v>0</v>
      </c>
      <c r="D25" s="3">
        <v>0</v>
      </c>
      <c r="E25" s="36">
        <v>488300</v>
      </c>
      <c r="F25" s="3">
        <v>0</v>
      </c>
      <c r="G25" s="36">
        <v>0</v>
      </c>
      <c r="H25" s="36">
        <v>813750</v>
      </c>
      <c r="I25" s="36">
        <v>4557050</v>
      </c>
      <c r="J25" s="34">
        <f t="shared" si="0"/>
        <v>4557050</v>
      </c>
    </row>
    <row r="26" spans="1:10" s="34" customFormat="1" ht="12.75">
      <c r="A26" s="35">
        <v>3255000</v>
      </c>
      <c r="B26" s="36">
        <v>0</v>
      </c>
      <c r="C26" s="36">
        <v>0</v>
      </c>
      <c r="D26" s="3">
        <v>0</v>
      </c>
      <c r="E26" s="36">
        <v>488300</v>
      </c>
      <c r="F26" s="3">
        <v>0</v>
      </c>
      <c r="G26" s="36">
        <v>0</v>
      </c>
      <c r="H26" s="36">
        <v>813750</v>
      </c>
      <c r="I26" s="36">
        <v>4557050</v>
      </c>
      <c r="J26" s="34">
        <f>SUM(A26:H26)</f>
        <v>4557050</v>
      </c>
    </row>
    <row r="27" spans="1:10" s="34" customFormat="1" ht="12.75">
      <c r="A27" s="35">
        <v>3255000</v>
      </c>
      <c r="B27" s="36">
        <v>0</v>
      </c>
      <c r="C27" s="36">
        <v>0</v>
      </c>
      <c r="D27" s="3">
        <v>0</v>
      </c>
      <c r="E27" s="36">
        <v>488300</v>
      </c>
      <c r="F27" s="3">
        <v>0</v>
      </c>
      <c r="G27" s="36">
        <v>0</v>
      </c>
      <c r="H27" s="36">
        <v>813750</v>
      </c>
      <c r="I27" s="36">
        <v>4557050</v>
      </c>
      <c r="J27" s="34">
        <f t="shared" si="0"/>
        <v>4557050</v>
      </c>
    </row>
    <row r="28" spans="1:10" s="34" customFormat="1" ht="12.75">
      <c r="A28" s="35">
        <v>3255000</v>
      </c>
      <c r="B28" s="36">
        <v>0</v>
      </c>
      <c r="C28" s="36">
        <v>0</v>
      </c>
      <c r="D28" s="3">
        <v>0</v>
      </c>
      <c r="E28" s="36">
        <v>488300</v>
      </c>
      <c r="F28" s="3">
        <v>0</v>
      </c>
      <c r="G28" s="36">
        <v>0</v>
      </c>
      <c r="H28" s="36">
        <v>813750</v>
      </c>
      <c r="I28" s="36">
        <v>4557050</v>
      </c>
      <c r="J28" s="34">
        <f t="shared" si="0"/>
        <v>4557050</v>
      </c>
    </row>
    <row r="29" spans="1:10" s="34" customFormat="1" ht="12.75">
      <c r="A29" s="35">
        <v>3062000</v>
      </c>
      <c r="B29" s="36">
        <v>0</v>
      </c>
      <c r="C29" s="36">
        <v>0</v>
      </c>
      <c r="D29" s="3">
        <v>0</v>
      </c>
      <c r="E29" s="36">
        <v>306200</v>
      </c>
      <c r="F29" s="36">
        <v>499300</v>
      </c>
      <c r="G29" s="36">
        <v>0</v>
      </c>
      <c r="H29" s="36">
        <v>765500</v>
      </c>
      <c r="I29" s="36">
        <v>4633000</v>
      </c>
      <c r="J29" s="34">
        <f t="shared" si="0"/>
        <v>4633000</v>
      </c>
    </row>
    <row r="30" spans="1:10" s="34" customFormat="1" ht="12.75">
      <c r="A30" s="35">
        <v>2947000</v>
      </c>
      <c r="B30" s="36">
        <v>0</v>
      </c>
      <c r="C30" s="36">
        <v>0</v>
      </c>
      <c r="D30" s="3">
        <v>0</v>
      </c>
      <c r="E30" s="36">
        <v>294700</v>
      </c>
      <c r="F30" s="36">
        <v>480500</v>
      </c>
      <c r="G30" s="36">
        <v>0</v>
      </c>
      <c r="H30" s="36">
        <v>736750</v>
      </c>
      <c r="I30" s="36">
        <v>4458950</v>
      </c>
      <c r="J30" s="34">
        <f t="shared" si="0"/>
        <v>4458950</v>
      </c>
    </row>
    <row r="31" spans="1:10" s="34" customFormat="1" ht="12.75">
      <c r="A31" s="2">
        <v>0</v>
      </c>
      <c r="B31" s="2">
        <v>0</v>
      </c>
      <c r="C31" s="36">
        <v>0</v>
      </c>
      <c r="D31" s="3">
        <v>0</v>
      </c>
      <c r="E31" s="3">
        <v>0</v>
      </c>
      <c r="F31" s="3">
        <v>0</v>
      </c>
      <c r="G31" s="36">
        <v>0</v>
      </c>
      <c r="H31" s="3">
        <v>0</v>
      </c>
      <c r="I31" s="3">
        <v>0</v>
      </c>
      <c r="J31" s="34">
        <f t="shared" si="0"/>
        <v>0</v>
      </c>
    </row>
    <row r="32" spans="1:10" s="34" customFormat="1" ht="12.75">
      <c r="A32" s="35">
        <v>5261000</v>
      </c>
      <c r="B32" s="35">
        <v>1578000</v>
      </c>
      <c r="C32" s="2">
        <v>0</v>
      </c>
      <c r="D32" s="3">
        <v>0</v>
      </c>
      <c r="E32" s="36">
        <v>0</v>
      </c>
      <c r="F32" s="3">
        <v>0</v>
      </c>
      <c r="G32" s="36">
        <v>0</v>
      </c>
      <c r="H32" s="36">
        <v>1367800</v>
      </c>
      <c r="I32" s="36">
        <v>9232700</v>
      </c>
      <c r="J32" s="34">
        <f t="shared" si="0"/>
        <v>8206800</v>
      </c>
    </row>
    <row r="33" spans="1:10" s="34" customFormat="1" ht="12.75">
      <c r="A33" s="35">
        <v>3830000</v>
      </c>
      <c r="B33" s="36">
        <v>0</v>
      </c>
      <c r="C33" s="36">
        <v>0</v>
      </c>
      <c r="D33" s="3">
        <v>0</v>
      </c>
      <c r="E33" s="36">
        <v>574500</v>
      </c>
      <c r="F33" s="3">
        <v>0</v>
      </c>
      <c r="G33" s="36">
        <v>1025900</v>
      </c>
      <c r="H33" s="36">
        <v>574500</v>
      </c>
      <c r="I33" s="36">
        <v>4979000</v>
      </c>
      <c r="J33" s="34">
        <f t="shared" si="0"/>
        <v>6004900</v>
      </c>
    </row>
    <row r="34" spans="1:10" s="34" customFormat="1" ht="12.75">
      <c r="A34" s="35">
        <v>4115000</v>
      </c>
      <c r="B34" s="37">
        <v>0</v>
      </c>
      <c r="C34" s="36">
        <v>0</v>
      </c>
      <c r="D34" s="3">
        <v>0</v>
      </c>
      <c r="E34" s="36">
        <v>617300</v>
      </c>
      <c r="F34" s="3">
        <v>0</v>
      </c>
      <c r="G34" s="36">
        <v>0</v>
      </c>
      <c r="H34" s="36">
        <v>823000</v>
      </c>
      <c r="I34" s="36">
        <v>5555300</v>
      </c>
      <c r="J34" s="34">
        <f t="shared" si="0"/>
        <v>5555300</v>
      </c>
    </row>
    <row r="35" spans="1:10" s="34" customFormat="1" ht="12.75">
      <c r="A35" s="35">
        <v>3255000</v>
      </c>
      <c r="B35" s="36">
        <v>0</v>
      </c>
      <c r="C35" s="36">
        <v>0</v>
      </c>
      <c r="D35" s="3">
        <v>0</v>
      </c>
      <c r="E35" s="36">
        <v>488300</v>
      </c>
      <c r="F35" s="3">
        <v>0</v>
      </c>
      <c r="G35" s="36">
        <v>0</v>
      </c>
      <c r="H35" s="36">
        <v>813750</v>
      </c>
      <c r="I35" s="36">
        <v>4557050</v>
      </c>
      <c r="J35" s="34">
        <f t="shared" si="0"/>
        <v>4557050</v>
      </c>
    </row>
    <row r="36" spans="1:10" s="34" customFormat="1" ht="12.75">
      <c r="A36" s="35">
        <v>3830000</v>
      </c>
      <c r="B36" s="36">
        <v>0</v>
      </c>
      <c r="C36" s="36">
        <v>0</v>
      </c>
      <c r="D36" s="3">
        <v>0</v>
      </c>
      <c r="E36" s="36">
        <v>488300</v>
      </c>
      <c r="F36" s="3">
        <v>0</v>
      </c>
      <c r="G36" s="36">
        <v>0</v>
      </c>
      <c r="H36" s="36">
        <v>813750</v>
      </c>
      <c r="I36" s="36">
        <v>4557050</v>
      </c>
      <c r="J36" s="34">
        <f t="shared" si="0"/>
        <v>5132050</v>
      </c>
    </row>
    <row r="37" spans="1:10" s="34" customFormat="1" ht="12.75">
      <c r="A37" s="35">
        <v>2947000</v>
      </c>
      <c r="B37" s="36">
        <v>0</v>
      </c>
      <c r="C37" s="36">
        <v>0</v>
      </c>
      <c r="D37" s="3">
        <v>0</v>
      </c>
      <c r="E37" s="36">
        <v>294700</v>
      </c>
      <c r="F37" s="36">
        <v>480500</v>
      </c>
      <c r="G37" s="36">
        <v>0</v>
      </c>
      <c r="H37" s="36">
        <v>736750</v>
      </c>
      <c r="I37" s="36">
        <v>4458950</v>
      </c>
      <c r="J37" s="34">
        <f t="shared" si="0"/>
        <v>4458950</v>
      </c>
    </row>
    <row r="38" spans="1:10" s="34" customFormat="1" ht="12.75">
      <c r="A38" s="35">
        <v>2947000</v>
      </c>
      <c r="B38" s="36">
        <v>0</v>
      </c>
      <c r="C38" s="36">
        <v>0</v>
      </c>
      <c r="D38" s="3">
        <v>0</v>
      </c>
      <c r="E38" s="36">
        <v>294700</v>
      </c>
      <c r="F38" s="36">
        <v>480500</v>
      </c>
      <c r="G38" s="36">
        <v>0</v>
      </c>
      <c r="H38" s="36">
        <v>736750</v>
      </c>
      <c r="I38" s="36">
        <v>4458950</v>
      </c>
      <c r="J38" s="34">
        <f t="shared" si="0"/>
        <v>4458950</v>
      </c>
    </row>
    <row r="39" spans="1:10" s="34" customFormat="1" ht="12.75">
      <c r="A39" s="36">
        <v>0</v>
      </c>
      <c r="B39" s="36">
        <v>0</v>
      </c>
      <c r="C39" s="36">
        <v>0</v>
      </c>
      <c r="D39" s="3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4">
        <f>SUM(A39:H39)</f>
        <v>0</v>
      </c>
    </row>
    <row r="40" spans="1:10" s="34" customFormat="1" ht="12.75">
      <c r="A40" s="35">
        <v>8336000</v>
      </c>
      <c r="B40" s="35">
        <v>2501000</v>
      </c>
      <c r="C40" s="36">
        <v>0</v>
      </c>
      <c r="D40" s="3">
        <v>0</v>
      </c>
      <c r="E40" s="36">
        <v>0</v>
      </c>
      <c r="F40" s="36">
        <v>0</v>
      </c>
      <c r="G40" s="36">
        <v>0</v>
      </c>
      <c r="H40" s="38">
        <v>2866380</v>
      </c>
      <c r="I40" s="36">
        <v>17198280</v>
      </c>
      <c r="J40" s="34">
        <f t="shared" si="0"/>
        <v>13703380</v>
      </c>
    </row>
    <row r="41" spans="1:10" s="34" customFormat="1" ht="12.75">
      <c r="A41" s="35">
        <v>7652000</v>
      </c>
      <c r="B41" s="36">
        <v>0</v>
      </c>
      <c r="C41" s="35">
        <v>1625500</v>
      </c>
      <c r="D41" s="3">
        <v>0</v>
      </c>
      <c r="E41" s="36">
        <v>0</v>
      </c>
      <c r="F41" s="36">
        <v>0</v>
      </c>
      <c r="G41" s="36">
        <v>1869400</v>
      </c>
      <c r="H41" s="36">
        <v>2199950</v>
      </c>
      <c r="I41" s="36">
        <v>12319720</v>
      </c>
      <c r="J41" s="34">
        <f t="shared" si="0"/>
        <v>13346850</v>
      </c>
    </row>
    <row r="42" spans="1:10" s="34" customFormat="1" ht="12.75">
      <c r="A42" s="35">
        <v>4115000</v>
      </c>
      <c r="B42" s="36">
        <v>0</v>
      </c>
      <c r="C42" s="36">
        <v>1147800</v>
      </c>
      <c r="D42" s="3">
        <v>0</v>
      </c>
      <c r="E42" s="36">
        <v>617300</v>
      </c>
      <c r="F42" s="36">
        <v>0</v>
      </c>
      <c r="G42" s="36">
        <v>1319970</v>
      </c>
      <c r="H42" s="36">
        <v>617250</v>
      </c>
      <c r="I42" s="36">
        <v>5349550</v>
      </c>
      <c r="J42" s="34">
        <f t="shared" si="0"/>
        <v>7817320</v>
      </c>
    </row>
    <row r="43" spans="1:10" s="34" customFormat="1" ht="12.75">
      <c r="A43" s="35">
        <v>3255000</v>
      </c>
      <c r="B43" s="36">
        <v>0</v>
      </c>
      <c r="C43" s="36">
        <v>0</v>
      </c>
      <c r="D43" s="3">
        <v>0</v>
      </c>
      <c r="E43" s="36">
        <v>488300</v>
      </c>
      <c r="F43" s="36">
        <v>0</v>
      </c>
      <c r="G43" s="36">
        <v>0</v>
      </c>
      <c r="H43" s="36">
        <v>813750</v>
      </c>
      <c r="I43" s="36">
        <v>4557050</v>
      </c>
      <c r="J43" s="34">
        <f t="shared" si="0"/>
        <v>4557050</v>
      </c>
    </row>
    <row r="44" spans="1:10" s="34" customFormat="1" ht="12.75">
      <c r="A44" s="35">
        <v>3062000</v>
      </c>
      <c r="B44" s="36">
        <v>0</v>
      </c>
      <c r="C44" s="36">
        <v>0</v>
      </c>
      <c r="D44" s="3">
        <v>0</v>
      </c>
      <c r="E44" s="36">
        <v>306200</v>
      </c>
      <c r="F44" s="36">
        <v>499300</v>
      </c>
      <c r="G44" s="36">
        <v>0</v>
      </c>
      <c r="H44" s="36">
        <v>765500</v>
      </c>
      <c r="I44" s="36">
        <v>4633000</v>
      </c>
      <c r="J44" s="34">
        <f t="shared" si="0"/>
        <v>4633000</v>
      </c>
    </row>
    <row r="45" spans="1:10" s="34" customFormat="1" ht="12.75">
      <c r="A45" s="35">
        <v>2947000</v>
      </c>
      <c r="B45" s="36">
        <v>0</v>
      </c>
      <c r="C45" s="36">
        <v>0</v>
      </c>
      <c r="D45" s="3">
        <v>0</v>
      </c>
      <c r="E45" s="36">
        <v>294700</v>
      </c>
      <c r="F45" s="36">
        <v>480500</v>
      </c>
      <c r="G45" s="36">
        <v>0</v>
      </c>
      <c r="H45" s="36">
        <v>736750</v>
      </c>
      <c r="I45" s="36">
        <v>4458950</v>
      </c>
      <c r="J45" s="34">
        <f t="shared" si="0"/>
        <v>4458950</v>
      </c>
    </row>
    <row r="46" spans="1:10" s="34" customFormat="1" ht="12.75">
      <c r="A46" s="35">
        <v>3830000</v>
      </c>
      <c r="B46" s="36">
        <v>0</v>
      </c>
      <c r="C46" s="36">
        <v>0</v>
      </c>
      <c r="D46" s="3">
        <v>0</v>
      </c>
      <c r="E46" s="36">
        <v>574500</v>
      </c>
      <c r="F46" s="36">
        <v>0</v>
      </c>
      <c r="G46" s="36">
        <v>0</v>
      </c>
      <c r="H46" s="36">
        <v>574500</v>
      </c>
      <c r="I46" s="36">
        <v>4979000</v>
      </c>
      <c r="J46" s="34">
        <f t="shared" si="0"/>
        <v>4979000</v>
      </c>
    </row>
    <row r="47" spans="1:10" s="34" customFormat="1" ht="12.75">
      <c r="A47" s="35">
        <v>4115000</v>
      </c>
      <c r="B47" s="36">
        <v>0</v>
      </c>
      <c r="C47" s="36">
        <v>0</v>
      </c>
      <c r="D47" s="3">
        <v>0</v>
      </c>
      <c r="E47" s="36">
        <v>617300</v>
      </c>
      <c r="F47" s="36">
        <v>0</v>
      </c>
      <c r="G47" s="36">
        <v>0</v>
      </c>
      <c r="H47" s="36">
        <v>823000</v>
      </c>
      <c r="I47" s="36">
        <v>5555300</v>
      </c>
      <c r="J47" s="34">
        <f t="shared" si="0"/>
        <v>5555300</v>
      </c>
    </row>
    <row r="48" spans="1:10" s="34" customFormat="1" ht="12.75">
      <c r="A48" s="35">
        <v>4115000</v>
      </c>
      <c r="B48" s="36">
        <v>0</v>
      </c>
      <c r="C48" s="36">
        <v>0</v>
      </c>
      <c r="D48" s="3">
        <v>0</v>
      </c>
      <c r="E48" s="36">
        <v>617300</v>
      </c>
      <c r="F48" s="36">
        <v>0</v>
      </c>
      <c r="G48" s="36">
        <v>0</v>
      </c>
      <c r="H48" s="36">
        <v>823000</v>
      </c>
      <c r="I48" s="36">
        <v>5555300</v>
      </c>
      <c r="J48" s="34">
        <f t="shared" si="0"/>
        <v>5555300</v>
      </c>
    </row>
    <row r="49" spans="1:10" s="34" customFormat="1" ht="12.75">
      <c r="A49" s="35">
        <v>0</v>
      </c>
      <c r="B49" s="36">
        <v>0</v>
      </c>
      <c r="C49" s="36">
        <v>0</v>
      </c>
      <c r="D49" s="3">
        <v>0</v>
      </c>
      <c r="E49" s="3">
        <v>0</v>
      </c>
      <c r="F49" s="36">
        <v>0</v>
      </c>
      <c r="G49" s="36">
        <v>0</v>
      </c>
      <c r="H49" s="3">
        <v>0</v>
      </c>
      <c r="I49" s="3">
        <v>0</v>
      </c>
      <c r="J49" s="34">
        <f t="shared" si="0"/>
        <v>0</v>
      </c>
    </row>
    <row r="50" spans="1:10" s="34" customFormat="1" ht="12.75">
      <c r="A50" s="35">
        <v>5261000</v>
      </c>
      <c r="B50" s="35">
        <v>1578000</v>
      </c>
      <c r="C50" s="36">
        <v>0</v>
      </c>
      <c r="D50" s="3">
        <v>0</v>
      </c>
      <c r="E50" s="36">
        <v>0</v>
      </c>
      <c r="F50" s="36">
        <v>0</v>
      </c>
      <c r="G50" s="36">
        <v>0</v>
      </c>
      <c r="H50" s="36">
        <v>1966250</v>
      </c>
      <c r="I50" s="36">
        <v>11010950</v>
      </c>
      <c r="J50" s="34">
        <f t="shared" si="0"/>
        <v>8805250</v>
      </c>
    </row>
    <row r="51" spans="1:10" s="34" customFormat="1" ht="12.75">
      <c r="A51" s="35">
        <v>4786000</v>
      </c>
      <c r="B51" s="36">
        <v>0</v>
      </c>
      <c r="C51" s="35">
        <v>1026000</v>
      </c>
      <c r="D51" s="3">
        <v>0</v>
      </c>
      <c r="E51" s="36">
        <v>0</v>
      </c>
      <c r="F51" s="36">
        <v>0</v>
      </c>
      <c r="G51" s="36">
        <v>1179700</v>
      </c>
      <c r="H51" s="36">
        <v>1196500</v>
      </c>
      <c r="I51" s="36">
        <v>6700400</v>
      </c>
      <c r="J51" s="34">
        <f t="shared" si="0"/>
        <v>8188200</v>
      </c>
    </row>
    <row r="52" spans="1:10" s="34" customFormat="1" ht="12.75">
      <c r="A52" s="35">
        <v>4115000</v>
      </c>
      <c r="B52" s="36">
        <v>0</v>
      </c>
      <c r="C52" s="36">
        <v>0</v>
      </c>
      <c r="D52" s="3">
        <v>0</v>
      </c>
      <c r="E52" s="36">
        <v>617300</v>
      </c>
      <c r="F52" s="36">
        <v>0</v>
      </c>
      <c r="G52" s="36">
        <v>717900</v>
      </c>
      <c r="H52" s="36">
        <v>823000</v>
      </c>
      <c r="I52" s="36">
        <v>5555300</v>
      </c>
      <c r="J52" s="34">
        <f t="shared" si="0"/>
        <v>6273200</v>
      </c>
    </row>
    <row r="53" spans="1:10" s="34" customFormat="1" ht="12.75">
      <c r="A53" s="35">
        <v>3830000</v>
      </c>
      <c r="B53" s="36">
        <v>0</v>
      </c>
      <c r="C53" s="36">
        <v>0</v>
      </c>
      <c r="D53" s="3">
        <v>0</v>
      </c>
      <c r="E53" s="36">
        <v>574500</v>
      </c>
      <c r="F53" s="36">
        <v>0</v>
      </c>
      <c r="G53" s="36">
        <v>0</v>
      </c>
      <c r="H53" s="36">
        <v>574500</v>
      </c>
      <c r="I53" s="36">
        <v>4979000</v>
      </c>
      <c r="J53" s="34">
        <f>SUM(A53:H53)</f>
        <v>4979000</v>
      </c>
    </row>
    <row r="54" spans="1:10" s="34" customFormat="1" ht="12.75">
      <c r="A54" s="35">
        <v>3830000</v>
      </c>
      <c r="B54" s="36">
        <v>0</v>
      </c>
      <c r="C54" s="36">
        <v>0</v>
      </c>
      <c r="D54" s="3">
        <v>0</v>
      </c>
      <c r="E54" s="36">
        <v>574500</v>
      </c>
      <c r="F54" s="36">
        <v>0</v>
      </c>
      <c r="G54" s="36">
        <v>0</v>
      </c>
      <c r="H54" s="36">
        <v>574500</v>
      </c>
      <c r="I54" s="36">
        <v>4979000</v>
      </c>
      <c r="J54" s="34">
        <f>SUM(A54:H54)</f>
        <v>4979000</v>
      </c>
    </row>
    <row r="55" spans="1:10" s="34" customFormat="1" ht="12.75">
      <c r="A55" s="35">
        <v>4115000</v>
      </c>
      <c r="B55" s="36">
        <v>0</v>
      </c>
      <c r="C55" s="36">
        <v>0</v>
      </c>
      <c r="D55" s="3">
        <v>0</v>
      </c>
      <c r="E55" s="36">
        <v>617300</v>
      </c>
      <c r="F55" s="36">
        <v>0</v>
      </c>
      <c r="G55" s="36">
        <v>0</v>
      </c>
      <c r="H55" s="36">
        <v>1028750</v>
      </c>
      <c r="I55" s="36">
        <v>5761050</v>
      </c>
      <c r="J55" s="34">
        <f aca="true" t="shared" si="1" ref="J55:J63">SUM(A55:H55)</f>
        <v>5761050</v>
      </c>
    </row>
    <row r="56" spans="1:10" s="34" customFormat="1" ht="12.75">
      <c r="A56" s="35">
        <v>3255000</v>
      </c>
      <c r="B56" s="36">
        <v>0</v>
      </c>
      <c r="C56" s="36">
        <v>0</v>
      </c>
      <c r="D56" s="3">
        <v>0</v>
      </c>
      <c r="E56" s="36">
        <v>488300</v>
      </c>
      <c r="F56" s="36">
        <v>0</v>
      </c>
      <c r="G56" s="36">
        <v>0</v>
      </c>
      <c r="H56" s="36">
        <v>813750</v>
      </c>
      <c r="I56" s="36">
        <v>4557050</v>
      </c>
      <c r="J56" s="34">
        <f t="shared" si="1"/>
        <v>4557050</v>
      </c>
    </row>
    <row r="57" spans="1:10" s="34" customFormat="1" ht="12.75">
      <c r="A57" s="35">
        <v>4115000</v>
      </c>
      <c r="B57" s="36">
        <v>0</v>
      </c>
      <c r="C57" s="36">
        <v>0</v>
      </c>
      <c r="D57" s="3">
        <v>0</v>
      </c>
      <c r="E57" s="36">
        <v>617300</v>
      </c>
      <c r="F57" s="36">
        <v>0</v>
      </c>
      <c r="G57" s="36">
        <v>0</v>
      </c>
      <c r="H57" s="36">
        <v>1028750</v>
      </c>
      <c r="I57" s="36">
        <v>5761050</v>
      </c>
      <c r="J57" s="34">
        <f t="shared" si="1"/>
        <v>5761050</v>
      </c>
    </row>
    <row r="58" spans="1:10" s="34" customFormat="1" ht="12.75">
      <c r="A58" s="35">
        <v>3062000</v>
      </c>
      <c r="B58" s="36">
        <v>0</v>
      </c>
      <c r="C58" s="36">
        <v>0</v>
      </c>
      <c r="D58" s="3">
        <v>0</v>
      </c>
      <c r="E58" s="36">
        <v>306200</v>
      </c>
      <c r="F58" s="36">
        <v>499300</v>
      </c>
      <c r="G58" s="36">
        <v>0</v>
      </c>
      <c r="H58" s="36">
        <v>765500</v>
      </c>
      <c r="I58" s="36">
        <v>4633000</v>
      </c>
      <c r="J58" s="34">
        <f t="shared" si="1"/>
        <v>4633000</v>
      </c>
    </row>
    <row r="59" spans="1:10" s="34" customFormat="1" ht="12.75">
      <c r="A59" s="35">
        <v>2947000</v>
      </c>
      <c r="B59" s="36">
        <v>0</v>
      </c>
      <c r="C59" s="36">
        <v>0</v>
      </c>
      <c r="D59" s="3">
        <v>0</v>
      </c>
      <c r="E59" s="36">
        <v>294700</v>
      </c>
      <c r="F59" s="36">
        <v>480500</v>
      </c>
      <c r="G59" s="36">
        <v>0</v>
      </c>
      <c r="H59" s="36">
        <v>736750</v>
      </c>
      <c r="I59" s="36">
        <v>4458950</v>
      </c>
      <c r="J59" s="34">
        <f t="shared" si="1"/>
        <v>4458950</v>
      </c>
    </row>
    <row r="60" spans="1:10" s="34" customFormat="1" ht="12.75">
      <c r="A60" s="35">
        <v>2947000</v>
      </c>
      <c r="B60" s="36">
        <v>0</v>
      </c>
      <c r="C60" s="36">
        <v>0</v>
      </c>
      <c r="D60" s="3">
        <v>0</v>
      </c>
      <c r="E60" s="36">
        <v>294700</v>
      </c>
      <c r="F60" s="36">
        <v>480500</v>
      </c>
      <c r="G60" s="36">
        <v>0</v>
      </c>
      <c r="H60" s="36">
        <v>736750</v>
      </c>
      <c r="I60" s="36">
        <v>4458950</v>
      </c>
      <c r="J60" s="34">
        <f t="shared" si="1"/>
        <v>4458950</v>
      </c>
    </row>
    <row r="61" spans="1:10" s="34" customFormat="1" ht="12.75">
      <c r="A61" s="35">
        <v>2947000</v>
      </c>
      <c r="B61" s="36">
        <v>0</v>
      </c>
      <c r="C61" s="36">
        <v>0</v>
      </c>
      <c r="D61" s="3">
        <v>0</v>
      </c>
      <c r="E61" s="36">
        <v>294700</v>
      </c>
      <c r="F61" s="36">
        <v>480500</v>
      </c>
      <c r="G61" s="36">
        <v>0</v>
      </c>
      <c r="H61" s="36">
        <v>736750</v>
      </c>
      <c r="I61" s="36">
        <v>4458950</v>
      </c>
      <c r="J61" s="34">
        <f t="shared" si="1"/>
        <v>4458950</v>
      </c>
    </row>
    <row r="62" spans="1:10" s="34" customFormat="1" ht="12.75">
      <c r="A62" s="36">
        <v>0</v>
      </c>
      <c r="B62" s="36">
        <v>0</v>
      </c>
      <c r="C62" s="36">
        <v>0</v>
      </c>
      <c r="D62" s="3">
        <v>0</v>
      </c>
      <c r="E62" s="3">
        <v>0</v>
      </c>
      <c r="F62" s="3">
        <v>0</v>
      </c>
      <c r="G62" s="36">
        <v>0</v>
      </c>
      <c r="H62" s="3">
        <v>0</v>
      </c>
      <c r="I62" s="3">
        <v>0</v>
      </c>
      <c r="J62" s="34">
        <f t="shared" si="1"/>
        <v>0</v>
      </c>
    </row>
    <row r="63" spans="1:10" s="34" customFormat="1" ht="12.75">
      <c r="A63" s="35">
        <v>4691000</v>
      </c>
      <c r="B63" s="35">
        <v>1876000</v>
      </c>
      <c r="C63" s="36">
        <v>0</v>
      </c>
      <c r="D63" s="3">
        <v>0</v>
      </c>
      <c r="E63" s="3">
        <v>0</v>
      </c>
      <c r="F63" s="3">
        <v>0</v>
      </c>
      <c r="G63" s="36">
        <v>0</v>
      </c>
      <c r="H63" s="36">
        <v>1888025</v>
      </c>
      <c r="I63" s="36">
        <v>11328150</v>
      </c>
      <c r="J63" s="34">
        <f t="shared" si="1"/>
        <v>8455025</v>
      </c>
    </row>
    <row r="64" spans="1:10" s="34" customFormat="1" ht="12.75">
      <c r="A64" s="35">
        <v>5456000</v>
      </c>
      <c r="B64" s="36">
        <v>0</v>
      </c>
      <c r="C64" s="35">
        <v>985100</v>
      </c>
      <c r="D64" s="3">
        <v>0</v>
      </c>
      <c r="E64" s="3">
        <v>0</v>
      </c>
      <c r="F64" s="3">
        <v>0</v>
      </c>
      <c r="G64" s="36">
        <v>0</v>
      </c>
      <c r="H64" s="36">
        <v>818400</v>
      </c>
      <c r="I64" s="36">
        <v>6274400</v>
      </c>
      <c r="J64" s="34">
        <f>SUM(A64:H64)</f>
        <v>7259500</v>
      </c>
    </row>
    <row r="65" spans="1:10" s="34" customFormat="1" ht="12.75">
      <c r="A65" s="36">
        <v>5456000</v>
      </c>
      <c r="B65" s="36">
        <v>0</v>
      </c>
      <c r="C65" s="36">
        <v>0</v>
      </c>
      <c r="D65" s="3">
        <v>0</v>
      </c>
      <c r="E65" s="3">
        <v>0</v>
      </c>
      <c r="F65" s="3">
        <v>0</v>
      </c>
      <c r="G65" s="36">
        <v>0</v>
      </c>
      <c r="H65" s="36">
        <v>818400</v>
      </c>
      <c r="I65" s="36">
        <v>6274400</v>
      </c>
      <c r="J65" s="34">
        <f aca="true" t="shared" si="2" ref="J65:J76">SUM(A65:H65)</f>
        <v>6274400</v>
      </c>
    </row>
    <row r="66" spans="1:10" s="34" customFormat="1" ht="12.75">
      <c r="A66" s="35">
        <v>3830000</v>
      </c>
      <c r="B66" s="36">
        <v>0</v>
      </c>
      <c r="C66" s="36">
        <v>0</v>
      </c>
      <c r="D66" s="3">
        <v>0</v>
      </c>
      <c r="E66" s="36">
        <v>574500</v>
      </c>
      <c r="F66" s="3">
        <v>0</v>
      </c>
      <c r="G66" s="36">
        <v>0</v>
      </c>
      <c r="H66" s="36">
        <v>574500</v>
      </c>
      <c r="I66" s="36">
        <v>4979000</v>
      </c>
      <c r="J66" s="34">
        <f t="shared" si="2"/>
        <v>4979000</v>
      </c>
    </row>
    <row r="67" spans="1:10" s="34" customFormat="1" ht="12.75">
      <c r="A67" s="35">
        <v>3873000</v>
      </c>
      <c r="B67" s="36">
        <v>0</v>
      </c>
      <c r="C67" s="36">
        <v>0</v>
      </c>
      <c r="D67" s="3">
        <v>0</v>
      </c>
      <c r="E67" s="36">
        <v>0</v>
      </c>
      <c r="F67" s="3">
        <v>0</v>
      </c>
      <c r="G67" s="36">
        <v>0</v>
      </c>
      <c r="H67" s="36">
        <v>968250</v>
      </c>
      <c r="I67" s="36">
        <v>4841250</v>
      </c>
      <c r="J67" s="34">
        <f t="shared" si="2"/>
        <v>4841250</v>
      </c>
    </row>
    <row r="68" spans="1:10" s="34" customFormat="1" ht="12.75">
      <c r="A68" s="35">
        <v>3873000</v>
      </c>
      <c r="B68" s="36">
        <v>0</v>
      </c>
      <c r="C68" s="36">
        <v>0</v>
      </c>
      <c r="D68" s="3">
        <v>0</v>
      </c>
      <c r="E68" s="36">
        <v>0</v>
      </c>
      <c r="F68" s="3">
        <v>0</v>
      </c>
      <c r="G68" s="36">
        <v>0</v>
      </c>
      <c r="H68" s="36">
        <v>968250</v>
      </c>
      <c r="I68" s="36">
        <v>4841250</v>
      </c>
      <c r="J68" s="34">
        <f t="shared" si="2"/>
        <v>4841250</v>
      </c>
    </row>
    <row r="69" spans="1:10" s="34" customFormat="1" ht="12.75">
      <c r="A69" s="35">
        <v>3873000</v>
      </c>
      <c r="B69" s="36">
        <v>0</v>
      </c>
      <c r="C69" s="36">
        <v>0</v>
      </c>
      <c r="D69" s="3">
        <v>0</v>
      </c>
      <c r="E69" s="36">
        <v>0</v>
      </c>
      <c r="F69" s="36">
        <v>193650</v>
      </c>
      <c r="G69" s="36">
        <v>0</v>
      </c>
      <c r="H69" s="36">
        <v>968250</v>
      </c>
      <c r="I69" s="36">
        <v>5034900</v>
      </c>
      <c r="J69" s="34">
        <f t="shared" si="2"/>
        <v>5034900</v>
      </c>
    </row>
    <row r="70" spans="1:10" s="34" customFormat="1" ht="12.75">
      <c r="A70" s="35">
        <v>0</v>
      </c>
      <c r="B70" s="35">
        <v>0</v>
      </c>
      <c r="C70" s="36">
        <v>0</v>
      </c>
      <c r="D70" s="3">
        <v>0</v>
      </c>
      <c r="E70" s="36">
        <v>0</v>
      </c>
      <c r="F70" s="4">
        <v>0</v>
      </c>
      <c r="G70" s="36">
        <v>0</v>
      </c>
      <c r="H70" s="4">
        <v>0</v>
      </c>
      <c r="I70" s="4">
        <v>0</v>
      </c>
      <c r="J70" s="34">
        <f t="shared" si="2"/>
        <v>0</v>
      </c>
    </row>
    <row r="71" spans="1:10" s="34" customFormat="1" ht="12.75">
      <c r="A71" s="35">
        <v>5261000</v>
      </c>
      <c r="B71" s="35">
        <v>1578000</v>
      </c>
      <c r="C71" s="35">
        <v>0</v>
      </c>
      <c r="D71" s="3">
        <v>0</v>
      </c>
      <c r="E71" s="36">
        <v>0</v>
      </c>
      <c r="F71" s="4">
        <v>0</v>
      </c>
      <c r="G71" s="36">
        <v>0</v>
      </c>
      <c r="H71" s="36">
        <v>1179750</v>
      </c>
      <c r="I71" s="36">
        <v>10224450</v>
      </c>
      <c r="J71" s="34">
        <f t="shared" si="2"/>
        <v>8018750</v>
      </c>
    </row>
    <row r="72" spans="1:10" s="34" customFormat="1" ht="12.75">
      <c r="A72" s="35">
        <v>4115000</v>
      </c>
      <c r="B72" s="36">
        <v>0</v>
      </c>
      <c r="C72" s="35">
        <v>1026000</v>
      </c>
      <c r="D72" s="3">
        <v>0</v>
      </c>
      <c r="E72" s="36">
        <v>411500</v>
      </c>
      <c r="F72" s="4">
        <v>0</v>
      </c>
      <c r="G72" s="36">
        <v>1179700</v>
      </c>
      <c r="H72" s="36">
        <v>823000</v>
      </c>
      <c r="I72" s="36">
        <v>5349500</v>
      </c>
      <c r="J72" s="34">
        <f t="shared" si="2"/>
        <v>7555200</v>
      </c>
    </row>
    <row r="73" spans="1:10" s="34" customFormat="1" ht="12.75">
      <c r="A73" s="35">
        <v>4115000</v>
      </c>
      <c r="B73" s="36">
        <v>0</v>
      </c>
      <c r="C73" s="36">
        <v>0</v>
      </c>
      <c r="D73" s="3">
        <v>0</v>
      </c>
      <c r="E73" s="3">
        <v>0</v>
      </c>
      <c r="F73" s="4">
        <v>0</v>
      </c>
      <c r="G73" s="36">
        <v>0</v>
      </c>
      <c r="H73" s="36">
        <v>617250</v>
      </c>
      <c r="I73" s="36">
        <v>4732250</v>
      </c>
      <c r="J73" s="34">
        <f t="shared" si="2"/>
        <v>4732250</v>
      </c>
    </row>
    <row r="74" spans="1:10" s="34" customFormat="1" ht="12.75">
      <c r="A74" s="35">
        <v>4793000</v>
      </c>
      <c r="B74" s="36">
        <v>0</v>
      </c>
      <c r="C74" s="36">
        <v>0</v>
      </c>
      <c r="D74" s="3">
        <v>0</v>
      </c>
      <c r="E74" s="36">
        <v>0</v>
      </c>
      <c r="F74" s="4">
        <v>0</v>
      </c>
      <c r="G74" s="36">
        <v>0</v>
      </c>
      <c r="H74" s="36">
        <v>718950</v>
      </c>
      <c r="I74" s="36">
        <v>5511950</v>
      </c>
      <c r="J74" s="34">
        <f t="shared" si="2"/>
        <v>5511950</v>
      </c>
    </row>
    <row r="75" spans="1:10" s="34" customFormat="1" ht="12.75">
      <c r="A75" s="35">
        <v>4691000</v>
      </c>
      <c r="B75" s="36">
        <v>0</v>
      </c>
      <c r="C75" s="36">
        <v>0</v>
      </c>
      <c r="D75" s="3">
        <v>0</v>
      </c>
      <c r="E75" s="36">
        <v>703600</v>
      </c>
      <c r="F75" s="4">
        <v>0</v>
      </c>
      <c r="G75" s="36">
        <v>0</v>
      </c>
      <c r="H75" s="36">
        <v>1172750</v>
      </c>
      <c r="I75" s="36">
        <v>6567350</v>
      </c>
      <c r="J75" s="34">
        <f t="shared" si="2"/>
        <v>6567350</v>
      </c>
    </row>
    <row r="76" spans="1:10" s="34" customFormat="1" ht="12.75">
      <c r="A76" s="35">
        <v>4115000</v>
      </c>
      <c r="B76" s="36">
        <v>0</v>
      </c>
      <c r="C76" s="36">
        <v>0</v>
      </c>
      <c r="D76" s="3">
        <v>0</v>
      </c>
      <c r="E76" s="36">
        <v>617300</v>
      </c>
      <c r="F76" s="4">
        <v>0</v>
      </c>
      <c r="G76" s="36">
        <v>0</v>
      </c>
      <c r="H76" s="36">
        <v>1028750</v>
      </c>
      <c r="I76" s="36">
        <v>5761050</v>
      </c>
      <c r="J76" s="34">
        <f t="shared" si="2"/>
        <v>5761050</v>
      </c>
    </row>
    <row r="77" spans="1:10" s="34" customFormat="1" ht="12.75">
      <c r="A77" s="36">
        <v>0</v>
      </c>
      <c r="B77" s="36">
        <v>0</v>
      </c>
      <c r="C77" s="36">
        <v>0</v>
      </c>
      <c r="D77" s="3">
        <v>0</v>
      </c>
      <c r="E77" s="3">
        <v>0</v>
      </c>
      <c r="F77" s="4">
        <v>0</v>
      </c>
      <c r="G77" s="36">
        <v>0</v>
      </c>
      <c r="H77" s="3">
        <v>0</v>
      </c>
      <c r="I77" s="3">
        <v>0</v>
      </c>
      <c r="J77" s="34">
        <f>SUM(A77:H77)</f>
        <v>0</v>
      </c>
    </row>
    <row r="78" spans="1:10" s="34" customFormat="1" ht="12.75">
      <c r="A78" s="35">
        <v>4786000</v>
      </c>
      <c r="B78" s="36">
        <v>0</v>
      </c>
      <c r="C78" s="36">
        <v>0</v>
      </c>
      <c r="D78" s="3">
        <v>0</v>
      </c>
      <c r="E78" s="36">
        <v>0</v>
      </c>
      <c r="F78" s="4">
        <v>0</v>
      </c>
      <c r="G78" s="36">
        <v>0</v>
      </c>
      <c r="H78" s="36">
        <v>717900</v>
      </c>
      <c r="I78" s="36">
        <v>6221800</v>
      </c>
      <c r="J78" s="34">
        <f aca="true" t="shared" si="3" ref="J78:J89">SUM(A78:H78)</f>
        <v>5503900</v>
      </c>
    </row>
    <row r="79" spans="1:10" s="34" customFormat="1" ht="12.75">
      <c r="A79" s="35">
        <v>5261000</v>
      </c>
      <c r="B79" s="36">
        <v>0</v>
      </c>
      <c r="C79" s="36">
        <v>0</v>
      </c>
      <c r="D79" s="3">
        <v>0</v>
      </c>
      <c r="E79" s="36">
        <v>789100</v>
      </c>
      <c r="F79" s="4">
        <v>0</v>
      </c>
      <c r="G79" s="36">
        <v>717900</v>
      </c>
      <c r="H79" s="36">
        <v>1052200</v>
      </c>
      <c r="I79" s="36">
        <v>7102300</v>
      </c>
      <c r="J79" s="34">
        <f t="shared" si="3"/>
        <v>7820200</v>
      </c>
    </row>
    <row r="80" spans="1:10" s="34" customFormat="1" ht="12.75">
      <c r="A80" s="35">
        <v>3830000</v>
      </c>
      <c r="B80" s="36">
        <v>0</v>
      </c>
      <c r="C80" s="36">
        <v>0</v>
      </c>
      <c r="D80" s="3">
        <v>0</v>
      </c>
      <c r="E80" s="36">
        <v>574500</v>
      </c>
      <c r="F80" s="4">
        <v>0</v>
      </c>
      <c r="G80" s="36">
        <v>0</v>
      </c>
      <c r="H80" s="36">
        <v>383000</v>
      </c>
      <c r="I80" s="36">
        <v>4787500</v>
      </c>
      <c r="J80" s="34">
        <f t="shared" si="3"/>
        <v>4787500</v>
      </c>
    </row>
    <row r="81" spans="1:10" s="34" customFormat="1" ht="12.75">
      <c r="A81" s="35">
        <v>3255000</v>
      </c>
      <c r="B81" s="36">
        <v>0</v>
      </c>
      <c r="C81" s="36">
        <v>0</v>
      </c>
      <c r="D81" s="3">
        <v>0</v>
      </c>
      <c r="E81" s="36">
        <v>488300</v>
      </c>
      <c r="F81" s="4">
        <v>0</v>
      </c>
      <c r="G81" s="36">
        <v>0</v>
      </c>
      <c r="H81" s="36">
        <v>813750</v>
      </c>
      <c r="I81" s="36">
        <v>4557050</v>
      </c>
      <c r="J81" s="34">
        <f t="shared" si="3"/>
        <v>4557050</v>
      </c>
    </row>
    <row r="82" spans="1:10" s="34" customFormat="1" ht="12.75">
      <c r="A82" s="35">
        <v>4144000</v>
      </c>
      <c r="B82" s="36">
        <v>0</v>
      </c>
      <c r="C82" s="36">
        <v>0</v>
      </c>
      <c r="D82" s="3">
        <v>0</v>
      </c>
      <c r="E82" s="36">
        <v>0</v>
      </c>
      <c r="F82" s="4">
        <v>0</v>
      </c>
      <c r="G82" s="36">
        <v>0</v>
      </c>
      <c r="H82" s="36">
        <v>828700</v>
      </c>
      <c r="I82" s="36">
        <v>4972200</v>
      </c>
      <c r="J82" s="34">
        <f t="shared" si="3"/>
        <v>4972700</v>
      </c>
    </row>
    <row r="83" spans="1:10" s="34" customFormat="1" ht="12.75">
      <c r="A83" s="2">
        <v>4786000</v>
      </c>
      <c r="B83" s="39">
        <v>0</v>
      </c>
      <c r="C83" s="36">
        <v>0</v>
      </c>
      <c r="D83" s="3">
        <v>0</v>
      </c>
      <c r="E83" s="40">
        <v>0</v>
      </c>
      <c r="F83" s="4">
        <v>0</v>
      </c>
      <c r="G83" s="36">
        <v>0</v>
      </c>
      <c r="H83" s="36">
        <v>717900</v>
      </c>
      <c r="I83" s="36">
        <v>6221800</v>
      </c>
      <c r="J83" s="34">
        <f t="shared" si="3"/>
        <v>5503900</v>
      </c>
    </row>
    <row r="84" spans="1:10" s="34" customFormat="1" ht="12.75">
      <c r="A84" s="2">
        <v>3255000</v>
      </c>
      <c r="B84" s="41">
        <v>0</v>
      </c>
      <c r="C84" s="36">
        <v>0</v>
      </c>
      <c r="D84" s="3">
        <v>0</v>
      </c>
      <c r="E84" s="36">
        <v>488300</v>
      </c>
      <c r="F84" s="4">
        <v>0</v>
      </c>
      <c r="G84" s="36">
        <v>717900</v>
      </c>
      <c r="H84" s="36">
        <v>813750</v>
      </c>
      <c r="I84" s="36">
        <v>4557050</v>
      </c>
      <c r="J84" s="34">
        <f t="shared" si="3"/>
        <v>5274950</v>
      </c>
    </row>
    <row r="85" spans="1:10" s="34" customFormat="1" ht="12.75">
      <c r="A85" s="2">
        <v>4786000</v>
      </c>
      <c r="B85" s="41">
        <v>0</v>
      </c>
      <c r="C85" s="36">
        <v>0</v>
      </c>
      <c r="D85" s="3">
        <v>0</v>
      </c>
      <c r="E85" s="36">
        <v>0</v>
      </c>
      <c r="F85" s="4">
        <v>0</v>
      </c>
      <c r="G85" s="36">
        <v>0</v>
      </c>
      <c r="H85" s="36">
        <v>717900</v>
      </c>
      <c r="I85" s="36">
        <v>6221800</v>
      </c>
      <c r="J85" s="34">
        <f t="shared" si="3"/>
        <v>5503900</v>
      </c>
    </row>
    <row r="86" spans="1:10" s="34" customFormat="1" ht="12.75">
      <c r="A86" s="2">
        <v>2947000</v>
      </c>
      <c r="B86" s="41">
        <v>0</v>
      </c>
      <c r="C86" s="36">
        <v>0</v>
      </c>
      <c r="D86" s="3">
        <v>0</v>
      </c>
      <c r="E86" s="36">
        <v>294700</v>
      </c>
      <c r="F86" s="36">
        <v>480500</v>
      </c>
      <c r="G86" s="36">
        <v>717900</v>
      </c>
      <c r="H86" s="36">
        <v>736750</v>
      </c>
      <c r="I86" s="36">
        <v>4458950</v>
      </c>
      <c r="J86" s="34">
        <f t="shared" si="3"/>
        <v>5176850</v>
      </c>
    </row>
    <row r="87" spans="1:10" s="34" customFormat="1" ht="12.75">
      <c r="A87" s="2">
        <v>4691000</v>
      </c>
      <c r="B87" s="3">
        <v>0</v>
      </c>
      <c r="C87" s="36">
        <v>0</v>
      </c>
      <c r="D87" s="3">
        <v>0</v>
      </c>
      <c r="E87" s="36">
        <v>0</v>
      </c>
      <c r="F87" s="36">
        <v>0</v>
      </c>
      <c r="G87" s="36">
        <v>0</v>
      </c>
      <c r="H87" s="36">
        <v>1172750</v>
      </c>
      <c r="I87" s="36">
        <v>5863750</v>
      </c>
      <c r="J87" s="34">
        <f t="shared" si="3"/>
        <v>5863750</v>
      </c>
    </row>
    <row r="88" spans="1:10" s="34" customFormat="1" ht="12.75">
      <c r="A88" s="2">
        <v>4691000</v>
      </c>
      <c r="B88" s="3">
        <v>0</v>
      </c>
      <c r="C88" s="36">
        <v>0</v>
      </c>
      <c r="D88" s="3">
        <v>0</v>
      </c>
      <c r="E88" s="36">
        <v>0</v>
      </c>
      <c r="F88" s="36">
        <v>0</v>
      </c>
      <c r="G88" s="36">
        <v>0</v>
      </c>
      <c r="H88" s="36">
        <v>1172750</v>
      </c>
      <c r="I88" s="36">
        <v>5863750</v>
      </c>
      <c r="J88" s="34">
        <f t="shared" si="3"/>
        <v>5863750</v>
      </c>
    </row>
    <row r="89" spans="1:10" s="34" customFormat="1" ht="12.75">
      <c r="A89" s="2">
        <v>4691000</v>
      </c>
      <c r="B89" s="3">
        <v>0</v>
      </c>
      <c r="C89" s="36">
        <v>0</v>
      </c>
      <c r="D89" s="3">
        <v>0</v>
      </c>
      <c r="E89" s="36">
        <v>0</v>
      </c>
      <c r="F89" s="36">
        <v>0</v>
      </c>
      <c r="G89" s="36">
        <v>0</v>
      </c>
      <c r="H89" s="36">
        <v>1172750</v>
      </c>
      <c r="I89" s="36">
        <v>5863750</v>
      </c>
      <c r="J89" s="34">
        <f t="shared" si="3"/>
        <v>5863750</v>
      </c>
    </row>
    <row r="90" spans="1:10" s="34" customFormat="1" ht="12.75">
      <c r="A90" s="2">
        <v>0</v>
      </c>
      <c r="B90" s="42">
        <v>0</v>
      </c>
      <c r="C90" s="36">
        <v>0</v>
      </c>
      <c r="D90" s="3">
        <v>0</v>
      </c>
      <c r="E90" s="43">
        <v>0</v>
      </c>
      <c r="F90" s="36">
        <v>0</v>
      </c>
      <c r="G90" s="36">
        <v>0</v>
      </c>
      <c r="H90" s="43">
        <v>0</v>
      </c>
      <c r="I90" s="43">
        <v>0</v>
      </c>
      <c r="J90" s="34">
        <f>SUM(A90:H90)</f>
        <v>0</v>
      </c>
    </row>
    <row r="91" spans="1:10" s="34" customFormat="1" ht="12.75">
      <c r="A91" s="2">
        <f aca="true" t="shared" si="4" ref="A91:I91">SUM(A1:A90)</f>
        <v>362621000</v>
      </c>
      <c r="B91" s="34">
        <f t="shared" si="4"/>
        <v>32117000</v>
      </c>
      <c r="C91" s="34">
        <f t="shared" si="4"/>
        <v>18230500</v>
      </c>
      <c r="D91" s="34">
        <f t="shared" si="4"/>
        <v>12362330</v>
      </c>
      <c r="E91" s="34">
        <f t="shared" si="4"/>
        <v>25712100</v>
      </c>
      <c r="F91" s="3">
        <f t="shared" si="4"/>
        <v>6513850</v>
      </c>
      <c r="G91" s="3">
        <f t="shared" si="4"/>
        <v>25422250</v>
      </c>
      <c r="H91" s="34">
        <f t="shared" si="4"/>
        <v>88499425</v>
      </c>
      <c r="I91" s="34">
        <f t="shared" si="4"/>
        <v>572790980</v>
      </c>
      <c r="J91" s="34">
        <f>SUM(A91:I91)</f>
        <v>1144269435</v>
      </c>
    </row>
    <row r="92" s="34" customFormat="1" ht="12.75">
      <c r="G92" s="3"/>
    </row>
    <row r="93" s="34" customFormat="1" ht="12.75"/>
    <row r="94" s="34" customFormat="1" ht="12.75"/>
    <row r="95" s="34" customFormat="1" ht="12.75"/>
  </sheetData>
  <mergeCells count="3">
    <mergeCell ref="C3:C4"/>
    <mergeCell ref="D1:D2"/>
    <mergeCell ref="G3:G4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workbookViewId="0" topLeftCell="A116">
      <selection activeCell="A125" sqref="A125:P127"/>
    </sheetView>
  </sheetViews>
  <sheetFormatPr defaultColWidth="9.140625" defaultRowHeight="12.75"/>
  <cols>
    <col min="2" max="2" width="9.28125" style="0" customWidth="1"/>
    <col min="3" max="3" width="0.2890625" style="0" customWidth="1"/>
    <col min="4" max="5" width="9.140625" style="0" hidden="1" customWidth="1"/>
  </cols>
  <sheetData>
    <row r="1" ht="60">
      <c r="A1" s="7" t="s">
        <v>1</v>
      </c>
    </row>
    <row r="2" ht="12.75">
      <c r="A2" s="8"/>
    </row>
    <row r="3" ht="15">
      <c r="A3" s="7"/>
    </row>
    <row r="4" spans="1:18" ht="15">
      <c r="A4" s="9" t="s">
        <v>2</v>
      </c>
      <c r="O4" s="9" t="s">
        <v>2</v>
      </c>
      <c r="R4" s="9" t="s">
        <v>3</v>
      </c>
    </row>
    <row r="5" ht="15">
      <c r="A5" s="9" t="s">
        <v>4</v>
      </c>
    </row>
    <row r="6" ht="15">
      <c r="A6" s="9" t="s">
        <v>5</v>
      </c>
    </row>
    <row r="7" ht="15">
      <c r="A7" s="9"/>
    </row>
    <row r="8" ht="15">
      <c r="A8" s="9"/>
    </row>
    <row r="9" ht="15">
      <c r="A9" s="9"/>
    </row>
    <row r="10" ht="15">
      <c r="A10" s="9" t="s">
        <v>6</v>
      </c>
    </row>
    <row r="11" ht="15">
      <c r="A11" s="9" t="s">
        <v>7</v>
      </c>
    </row>
    <row r="12" ht="15">
      <c r="A12" s="9" t="s">
        <v>8</v>
      </c>
    </row>
    <row r="13" ht="15">
      <c r="A13" s="10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5">
      <c r="A19" s="10" t="s">
        <v>9</v>
      </c>
    </row>
    <row r="20" ht="12.75">
      <c r="A20" s="11"/>
    </row>
    <row r="21" ht="12.75">
      <c r="A21" s="11"/>
    </row>
    <row r="22" ht="12.75">
      <c r="A22" s="8"/>
    </row>
    <row r="23" ht="12.75">
      <c r="A23" s="8"/>
    </row>
    <row r="24" spans="1:16" ht="25.5" customHeight="1">
      <c r="A24" s="12" t="s">
        <v>10</v>
      </c>
      <c r="B24" s="73" t="s">
        <v>12</v>
      </c>
      <c r="C24" s="73" t="s">
        <v>13</v>
      </c>
      <c r="D24" s="13" t="s">
        <v>14</v>
      </c>
      <c r="E24" s="13" t="s">
        <v>16</v>
      </c>
      <c r="F24" s="75" t="s">
        <v>18</v>
      </c>
      <c r="G24" s="75" t="s">
        <v>19</v>
      </c>
      <c r="H24" s="75" t="s">
        <v>20</v>
      </c>
      <c r="I24" s="73" t="s">
        <v>21</v>
      </c>
      <c r="J24" s="73" t="s">
        <v>22</v>
      </c>
      <c r="K24" s="73" t="s">
        <v>23</v>
      </c>
      <c r="L24" s="73" t="s">
        <v>24</v>
      </c>
      <c r="M24" s="73" t="s">
        <v>25</v>
      </c>
      <c r="N24" s="73" t="s">
        <v>26</v>
      </c>
      <c r="O24" s="73" t="s">
        <v>27</v>
      </c>
      <c r="P24" s="13" t="s">
        <v>10</v>
      </c>
    </row>
    <row r="25" spans="1:16" ht="12.75">
      <c r="A25" s="5" t="s">
        <v>11</v>
      </c>
      <c r="B25" s="74"/>
      <c r="C25" s="74"/>
      <c r="D25" s="14" t="s">
        <v>15</v>
      </c>
      <c r="E25" s="14" t="s">
        <v>17</v>
      </c>
      <c r="F25" s="76"/>
      <c r="G25" s="76"/>
      <c r="H25" s="76"/>
      <c r="I25" s="74"/>
      <c r="J25" s="74"/>
      <c r="K25" s="74"/>
      <c r="L25" s="74"/>
      <c r="M25" s="74"/>
      <c r="N25" s="74"/>
      <c r="O25" s="74"/>
      <c r="P25" s="14" t="s">
        <v>11</v>
      </c>
    </row>
    <row r="26" spans="1:16" ht="14.25" customHeight="1">
      <c r="A26" s="64">
        <v>1</v>
      </c>
      <c r="B26" s="70" t="s">
        <v>28</v>
      </c>
      <c r="C26" s="64" t="s">
        <v>29</v>
      </c>
      <c r="D26" s="64" t="s">
        <v>30</v>
      </c>
      <c r="E26" s="64" t="s">
        <v>31</v>
      </c>
      <c r="F26" s="67">
        <v>13835000</v>
      </c>
      <c r="G26" s="67">
        <v>6918000</v>
      </c>
      <c r="H26" s="67">
        <v>3112950</v>
      </c>
      <c r="I26" s="64">
        <v>3579890</v>
      </c>
      <c r="J26" s="64">
        <v>0</v>
      </c>
      <c r="K26" s="64">
        <v>0</v>
      </c>
      <c r="L26" s="64">
        <v>3579890</v>
      </c>
      <c r="M26" s="61">
        <v>0</v>
      </c>
      <c r="N26" s="64">
        <v>5966500</v>
      </c>
      <c r="O26" s="64">
        <f>SUM(F26:N26)</f>
        <v>36992230</v>
      </c>
      <c r="P26" s="64">
        <v>1</v>
      </c>
    </row>
    <row r="27" spans="1:16" ht="12.75" hidden="1">
      <c r="A27" s="66"/>
      <c r="B27" s="72"/>
      <c r="C27" s="66"/>
      <c r="D27" s="66"/>
      <c r="E27" s="66"/>
      <c r="F27" s="69"/>
      <c r="G27" s="69"/>
      <c r="H27" s="69"/>
      <c r="I27" s="66"/>
      <c r="J27" s="66"/>
      <c r="K27" s="66"/>
      <c r="L27" s="66"/>
      <c r="M27" s="63"/>
      <c r="N27" s="66"/>
      <c r="O27" s="66"/>
      <c r="P27" s="66"/>
    </row>
    <row r="28" spans="1:16" ht="15.75" customHeight="1">
      <c r="A28" s="1">
        <v>2</v>
      </c>
      <c r="B28" s="16" t="s">
        <v>28</v>
      </c>
      <c r="C28" s="17" t="s">
        <v>32</v>
      </c>
      <c r="D28" s="17">
        <v>1</v>
      </c>
      <c r="E28" s="17" t="s">
        <v>31</v>
      </c>
      <c r="F28" s="18">
        <v>13835000</v>
      </c>
      <c r="G28" s="18">
        <v>4939000</v>
      </c>
      <c r="H28" s="18">
        <v>2592900</v>
      </c>
      <c r="I28" s="17">
        <v>2981800</v>
      </c>
      <c r="J28" s="17">
        <v>0</v>
      </c>
      <c r="K28" s="17">
        <v>0</v>
      </c>
      <c r="L28" s="17">
        <v>2981800</v>
      </c>
      <c r="M28" s="15">
        <v>0</v>
      </c>
      <c r="N28" s="17">
        <v>4969720</v>
      </c>
      <c r="O28" s="17">
        <f>SUM(F28:N28)</f>
        <v>32300220</v>
      </c>
      <c r="P28" s="17">
        <v>2</v>
      </c>
    </row>
    <row r="29" spans="1:16" ht="12.75" customHeight="1">
      <c r="A29" s="64">
        <v>3</v>
      </c>
      <c r="B29" s="70" t="s">
        <v>33</v>
      </c>
      <c r="C29" s="64" t="s">
        <v>34</v>
      </c>
      <c r="D29" s="64">
        <v>11</v>
      </c>
      <c r="E29" s="64" t="s">
        <v>31</v>
      </c>
      <c r="F29" s="67">
        <v>12944000</v>
      </c>
      <c r="G29" s="67">
        <v>4260000</v>
      </c>
      <c r="H29" s="67">
        <v>2236650</v>
      </c>
      <c r="I29" s="64">
        <v>2572100</v>
      </c>
      <c r="J29" s="64">
        <v>0</v>
      </c>
      <c r="K29" s="64">
        <v>0</v>
      </c>
      <c r="L29" s="64">
        <v>2572100</v>
      </c>
      <c r="M29" s="61">
        <v>0</v>
      </c>
      <c r="N29" s="64">
        <v>3429530</v>
      </c>
      <c r="O29" s="64"/>
      <c r="P29" s="64">
        <v>3</v>
      </c>
    </row>
    <row r="30" spans="1:16" ht="15" customHeight="1">
      <c r="A30" s="66"/>
      <c r="B30" s="72"/>
      <c r="C30" s="66"/>
      <c r="D30" s="66"/>
      <c r="E30" s="66"/>
      <c r="F30" s="69"/>
      <c r="G30" s="69"/>
      <c r="H30" s="69"/>
      <c r="I30" s="66"/>
      <c r="J30" s="66"/>
      <c r="K30" s="66"/>
      <c r="L30" s="66"/>
      <c r="M30" s="63"/>
      <c r="N30" s="66"/>
      <c r="O30" s="66"/>
      <c r="P30" s="66"/>
    </row>
    <row r="31" spans="1:16" ht="15" customHeight="1">
      <c r="A31" s="3"/>
      <c r="B31" s="14" t="s">
        <v>35</v>
      </c>
      <c r="C31" s="15"/>
      <c r="D31" s="15"/>
      <c r="E31" s="15"/>
      <c r="F31" s="17">
        <v>0</v>
      </c>
      <c r="G31" s="17">
        <v>0</v>
      </c>
      <c r="H31" s="17">
        <v>0</v>
      </c>
      <c r="I31" s="15">
        <v>0</v>
      </c>
      <c r="J31" s="17">
        <v>0</v>
      </c>
      <c r="K31" s="17">
        <v>0</v>
      </c>
      <c r="L31" s="17">
        <v>0</v>
      </c>
      <c r="M31" s="15">
        <v>0</v>
      </c>
      <c r="N31" s="17">
        <v>0</v>
      </c>
      <c r="O31" s="17">
        <v>0</v>
      </c>
      <c r="P31" s="17" t="s">
        <v>0</v>
      </c>
    </row>
    <row r="32" spans="1:16" ht="18.75" customHeight="1">
      <c r="A32" s="1">
        <v>4</v>
      </c>
      <c r="B32" s="16" t="s">
        <v>36</v>
      </c>
      <c r="C32" s="17" t="s">
        <v>37</v>
      </c>
      <c r="D32" s="17">
        <v>11</v>
      </c>
      <c r="E32" s="17" t="s">
        <v>31</v>
      </c>
      <c r="F32" s="18">
        <v>12944000</v>
      </c>
      <c r="G32" s="18">
        <v>3015000</v>
      </c>
      <c r="H32" s="18">
        <v>1959600</v>
      </c>
      <c r="I32" s="17">
        <v>2253540</v>
      </c>
      <c r="J32" s="17">
        <v>0</v>
      </c>
      <c r="K32" s="17">
        <v>0</v>
      </c>
      <c r="L32" s="17">
        <v>2253540</v>
      </c>
      <c r="M32" s="15">
        <v>0</v>
      </c>
      <c r="N32" s="17">
        <v>3004720</v>
      </c>
      <c r="O32" s="17">
        <v>22535400</v>
      </c>
      <c r="P32" s="17">
        <v>4</v>
      </c>
    </row>
    <row r="33" spans="1:16" ht="12.75">
      <c r="A33" s="1">
        <v>5</v>
      </c>
      <c r="B33" s="16" t="s">
        <v>38</v>
      </c>
      <c r="C33" s="17" t="s">
        <v>0</v>
      </c>
      <c r="D33" s="17">
        <v>11</v>
      </c>
      <c r="E33" s="17" t="s">
        <v>31</v>
      </c>
      <c r="F33" s="18">
        <v>4786000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717900</v>
      </c>
      <c r="M33" s="15">
        <v>0</v>
      </c>
      <c r="N33" s="17">
        <v>478600</v>
      </c>
      <c r="O33" s="17">
        <v>5982500</v>
      </c>
      <c r="P33" s="17">
        <v>5</v>
      </c>
    </row>
    <row r="34" spans="1:16" ht="12.75">
      <c r="A34" s="1"/>
      <c r="B34" s="16"/>
      <c r="C34" s="17"/>
      <c r="D34" s="17"/>
      <c r="E34" s="17"/>
      <c r="F34" s="18">
        <v>0</v>
      </c>
      <c r="G34" s="17">
        <v>0</v>
      </c>
      <c r="H34" s="17">
        <v>0</v>
      </c>
      <c r="I34" s="17">
        <v>0</v>
      </c>
      <c r="J34" s="17"/>
      <c r="K34" s="17">
        <v>0</v>
      </c>
      <c r="L34" s="17">
        <v>0</v>
      </c>
      <c r="M34" s="15">
        <v>0</v>
      </c>
      <c r="N34" s="17"/>
      <c r="O34" s="17"/>
      <c r="P34" s="17"/>
    </row>
    <row r="35" spans="1:16" ht="12.75">
      <c r="A35" s="1">
        <v>7</v>
      </c>
      <c r="B35" s="16" t="s">
        <v>41</v>
      </c>
      <c r="C35" s="17" t="s">
        <v>0</v>
      </c>
      <c r="D35" s="17" t="s">
        <v>0</v>
      </c>
      <c r="E35" s="17" t="s">
        <v>42</v>
      </c>
      <c r="F35" s="18">
        <v>3255000</v>
      </c>
      <c r="G35" s="17">
        <v>0</v>
      </c>
      <c r="H35" s="17">
        <v>0</v>
      </c>
      <c r="I35" s="17">
        <v>0</v>
      </c>
      <c r="J35" s="17">
        <v>488300</v>
      </c>
      <c r="K35" s="17">
        <v>0</v>
      </c>
      <c r="L35" s="17">
        <v>0</v>
      </c>
      <c r="M35" s="15">
        <v>0</v>
      </c>
      <c r="N35" s="17">
        <v>813750</v>
      </c>
      <c r="O35" s="17">
        <v>4557050</v>
      </c>
      <c r="P35" s="17">
        <v>7</v>
      </c>
    </row>
    <row r="36" spans="1:16" ht="12.75">
      <c r="A36" s="1">
        <v>8</v>
      </c>
      <c r="B36" s="16" t="s">
        <v>41</v>
      </c>
      <c r="C36" s="17" t="s">
        <v>0</v>
      </c>
      <c r="D36" s="17" t="s">
        <v>0</v>
      </c>
      <c r="E36" s="17" t="s">
        <v>42</v>
      </c>
      <c r="F36" s="18">
        <v>3255000</v>
      </c>
      <c r="G36" s="17">
        <v>0</v>
      </c>
      <c r="H36" s="17">
        <v>0</v>
      </c>
      <c r="I36" s="17">
        <v>0</v>
      </c>
      <c r="J36" s="17">
        <v>488300</v>
      </c>
      <c r="K36" s="17">
        <v>0</v>
      </c>
      <c r="L36" s="17">
        <v>0</v>
      </c>
      <c r="M36" s="15">
        <v>0</v>
      </c>
      <c r="N36" s="17">
        <v>813750</v>
      </c>
      <c r="O36" s="17">
        <v>4557050</v>
      </c>
      <c r="P36" s="17">
        <v>8</v>
      </c>
    </row>
    <row r="37" spans="1:16" ht="12.75">
      <c r="A37" s="1">
        <v>9</v>
      </c>
      <c r="B37" s="16" t="s">
        <v>41</v>
      </c>
      <c r="C37" s="17" t="s">
        <v>0</v>
      </c>
      <c r="D37" s="17" t="s">
        <v>0</v>
      </c>
      <c r="E37" s="17" t="s">
        <v>42</v>
      </c>
      <c r="F37" s="18">
        <v>3255000</v>
      </c>
      <c r="G37" s="17">
        <v>0</v>
      </c>
      <c r="H37" s="17">
        <v>0</v>
      </c>
      <c r="I37" s="17">
        <v>0</v>
      </c>
      <c r="J37" s="17">
        <v>488300</v>
      </c>
      <c r="K37" s="17">
        <v>0</v>
      </c>
      <c r="L37" s="17">
        <v>0</v>
      </c>
      <c r="M37" s="15">
        <v>0</v>
      </c>
      <c r="N37" s="17">
        <v>813750</v>
      </c>
      <c r="O37" s="17">
        <v>4557050</v>
      </c>
      <c r="P37" s="17">
        <v>9</v>
      </c>
    </row>
    <row r="38" spans="1:16" ht="12.75">
      <c r="A38" s="1">
        <v>10</v>
      </c>
      <c r="B38" s="16" t="s">
        <v>41</v>
      </c>
      <c r="C38" s="17" t="s">
        <v>0</v>
      </c>
      <c r="D38" s="17" t="s">
        <v>0</v>
      </c>
      <c r="E38" s="17" t="s">
        <v>42</v>
      </c>
      <c r="F38" s="18">
        <v>3255000</v>
      </c>
      <c r="G38" s="17">
        <v>0</v>
      </c>
      <c r="H38" s="17">
        <v>0</v>
      </c>
      <c r="I38" s="17">
        <v>0</v>
      </c>
      <c r="J38" s="17">
        <v>488300</v>
      </c>
      <c r="K38" s="17">
        <v>0</v>
      </c>
      <c r="L38" s="17">
        <v>0</v>
      </c>
      <c r="M38" s="15">
        <v>0</v>
      </c>
      <c r="N38" s="17">
        <v>813750</v>
      </c>
      <c r="O38" s="17">
        <v>4557050</v>
      </c>
      <c r="P38" s="17">
        <v>10</v>
      </c>
    </row>
    <row r="39" spans="1:16" ht="12.75">
      <c r="A39" s="64">
        <v>11</v>
      </c>
      <c r="B39" s="70" t="s">
        <v>43</v>
      </c>
      <c r="C39" s="64" t="s">
        <v>0</v>
      </c>
      <c r="D39" s="64"/>
      <c r="E39" s="64" t="s">
        <v>44</v>
      </c>
      <c r="F39" s="67">
        <v>3053000</v>
      </c>
      <c r="G39" s="64">
        <v>0</v>
      </c>
      <c r="H39" s="64">
        <v>0</v>
      </c>
      <c r="I39" s="61">
        <v>0</v>
      </c>
      <c r="J39" s="64">
        <v>305300</v>
      </c>
      <c r="K39" s="64">
        <v>497800</v>
      </c>
      <c r="L39" s="64">
        <v>0</v>
      </c>
      <c r="M39" s="61">
        <v>0</v>
      </c>
      <c r="N39" s="64">
        <v>763250</v>
      </c>
      <c r="O39" s="64">
        <v>4619350</v>
      </c>
      <c r="P39" s="64">
        <v>11</v>
      </c>
    </row>
    <row r="40" spans="1:16" ht="15.75" customHeight="1">
      <c r="A40" s="65"/>
      <c r="B40" s="71"/>
      <c r="C40" s="65"/>
      <c r="D40" s="65"/>
      <c r="E40" s="65"/>
      <c r="F40" s="68"/>
      <c r="G40" s="65"/>
      <c r="H40" s="65"/>
      <c r="I40" s="62"/>
      <c r="J40" s="65"/>
      <c r="K40" s="65"/>
      <c r="L40" s="65"/>
      <c r="M40" s="62"/>
      <c r="N40" s="65"/>
      <c r="O40" s="65"/>
      <c r="P40" s="65"/>
    </row>
    <row r="41" spans="1:16" ht="24" customHeight="1">
      <c r="A41" s="66"/>
      <c r="B41" s="72"/>
      <c r="C41" s="66"/>
      <c r="D41" s="66"/>
      <c r="E41" s="66"/>
      <c r="F41" s="69"/>
      <c r="G41" s="66"/>
      <c r="H41" s="66"/>
      <c r="I41" s="63"/>
      <c r="J41" s="66"/>
      <c r="K41" s="66"/>
      <c r="L41" s="66"/>
      <c r="M41" s="63"/>
      <c r="N41" s="66"/>
      <c r="O41" s="66"/>
      <c r="P41" s="66"/>
    </row>
    <row r="42" spans="1:16" ht="63.75">
      <c r="A42" s="3"/>
      <c r="B42" s="14" t="s">
        <v>45</v>
      </c>
      <c r="C42" s="15"/>
      <c r="D42" s="15"/>
      <c r="E42" s="15"/>
      <c r="F42" s="18">
        <v>0</v>
      </c>
      <c r="G42" s="18">
        <v>0</v>
      </c>
      <c r="H42" s="18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/>
    </row>
    <row r="43" spans="1:16" ht="114.75">
      <c r="A43" s="1">
        <v>12</v>
      </c>
      <c r="B43" s="16" t="s">
        <v>38</v>
      </c>
      <c r="C43" s="17" t="s">
        <v>37</v>
      </c>
      <c r="D43" s="17">
        <v>1</v>
      </c>
      <c r="E43" s="17" t="s">
        <v>31</v>
      </c>
      <c r="F43" s="18">
        <v>5261000</v>
      </c>
      <c r="G43" s="18">
        <v>1578000</v>
      </c>
      <c r="H43" s="18">
        <v>1026000</v>
      </c>
      <c r="I43" s="15">
        <v>0</v>
      </c>
      <c r="J43" s="17">
        <v>0</v>
      </c>
      <c r="K43" s="17">
        <v>0</v>
      </c>
      <c r="L43" s="17">
        <v>1179750</v>
      </c>
      <c r="M43" s="15">
        <v>0</v>
      </c>
      <c r="N43" s="17">
        <v>1966250</v>
      </c>
      <c r="O43" s="17">
        <v>11011000</v>
      </c>
      <c r="P43" s="17">
        <v>12</v>
      </c>
    </row>
    <row r="44" spans="1:16" ht="12.75">
      <c r="A44" s="1">
        <v>13</v>
      </c>
      <c r="B44" s="16" t="s">
        <v>46</v>
      </c>
      <c r="C44" s="17" t="s">
        <v>0</v>
      </c>
      <c r="D44" s="17" t="s">
        <v>47</v>
      </c>
      <c r="E44" s="17" t="s">
        <v>31</v>
      </c>
      <c r="F44" s="18">
        <v>10093000</v>
      </c>
      <c r="G44" s="17">
        <v>0</v>
      </c>
      <c r="H44" s="19">
        <v>0</v>
      </c>
      <c r="I44" s="17">
        <v>975000</v>
      </c>
      <c r="J44" s="17">
        <v>0</v>
      </c>
      <c r="K44" s="17">
        <v>0</v>
      </c>
      <c r="L44" s="17">
        <v>975000</v>
      </c>
      <c r="M44" s="15">
        <v>0</v>
      </c>
      <c r="N44" s="17">
        <v>650300</v>
      </c>
      <c r="O44" s="17">
        <v>9103300</v>
      </c>
      <c r="P44" s="17">
        <v>13</v>
      </c>
    </row>
    <row r="45" spans="1:16" ht="12.75">
      <c r="A45" s="1">
        <v>14</v>
      </c>
      <c r="B45" s="16" t="s">
        <v>39</v>
      </c>
      <c r="C45" s="17" t="s">
        <v>0</v>
      </c>
      <c r="D45" s="17">
        <v>11</v>
      </c>
      <c r="E45" s="17" t="s">
        <v>40</v>
      </c>
      <c r="F45" s="18">
        <v>4691000</v>
      </c>
      <c r="G45" s="17">
        <v>0</v>
      </c>
      <c r="H45" s="17">
        <v>0</v>
      </c>
      <c r="I45" s="15">
        <v>0</v>
      </c>
      <c r="J45" s="17">
        <v>703600</v>
      </c>
      <c r="K45" s="17">
        <v>0</v>
      </c>
      <c r="L45" s="17">
        <v>0</v>
      </c>
      <c r="M45" s="15">
        <v>0</v>
      </c>
      <c r="N45" s="17">
        <v>938200</v>
      </c>
      <c r="O45" s="17">
        <v>6332800</v>
      </c>
      <c r="P45" s="17">
        <v>14</v>
      </c>
    </row>
    <row r="46" spans="1:16" ht="12.75">
      <c r="A46" s="1">
        <v>15</v>
      </c>
      <c r="B46" s="16" t="s">
        <v>48</v>
      </c>
      <c r="C46" s="17" t="s">
        <v>0</v>
      </c>
      <c r="D46" s="17">
        <v>1</v>
      </c>
      <c r="E46" s="17" t="s">
        <v>44</v>
      </c>
      <c r="F46" s="18">
        <v>4691000</v>
      </c>
      <c r="G46" s="17">
        <v>0</v>
      </c>
      <c r="H46" s="17">
        <v>0</v>
      </c>
      <c r="I46" s="15">
        <v>0</v>
      </c>
      <c r="J46" s="17">
        <v>703600</v>
      </c>
      <c r="K46" s="17">
        <v>0</v>
      </c>
      <c r="L46" s="17">
        <v>0</v>
      </c>
      <c r="M46" s="15">
        <v>0</v>
      </c>
      <c r="N46" s="17">
        <v>1172750</v>
      </c>
      <c r="O46" s="17">
        <v>6567350</v>
      </c>
      <c r="P46" s="17">
        <v>15</v>
      </c>
    </row>
    <row r="47" spans="1:16" ht="12.75">
      <c r="A47" s="1">
        <v>16</v>
      </c>
      <c r="B47" s="16" t="s">
        <v>39</v>
      </c>
      <c r="C47" s="17" t="s">
        <v>0</v>
      </c>
      <c r="D47" s="17">
        <v>111</v>
      </c>
      <c r="E47" s="17" t="s">
        <v>44</v>
      </c>
      <c r="F47" s="18">
        <v>3830000</v>
      </c>
      <c r="G47" s="17">
        <v>0</v>
      </c>
      <c r="H47" s="17">
        <v>0</v>
      </c>
      <c r="I47" s="15">
        <v>0</v>
      </c>
      <c r="J47" s="17">
        <v>574500</v>
      </c>
      <c r="K47" s="17">
        <v>0</v>
      </c>
      <c r="L47" s="17">
        <v>0</v>
      </c>
      <c r="M47" s="15">
        <v>0</v>
      </c>
      <c r="N47" s="17">
        <v>574500</v>
      </c>
      <c r="O47" s="17">
        <v>4979000</v>
      </c>
      <c r="P47" s="17">
        <v>16</v>
      </c>
    </row>
    <row r="48" spans="1:16" ht="25.5">
      <c r="A48" s="1">
        <v>17</v>
      </c>
      <c r="B48" s="16" t="s">
        <v>49</v>
      </c>
      <c r="C48" s="17" t="s">
        <v>0</v>
      </c>
      <c r="D48" s="17">
        <v>111</v>
      </c>
      <c r="E48" s="17" t="s">
        <v>44</v>
      </c>
      <c r="F48" s="18">
        <v>3830000</v>
      </c>
      <c r="G48" s="17">
        <v>0</v>
      </c>
      <c r="H48" s="17">
        <v>0</v>
      </c>
      <c r="I48" s="15">
        <v>0</v>
      </c>
      <c r="J48" s="17">
        <v>574500</v>
      </c>
      <c r="K48" s="17">
        <v>0</v>
      </c>
      <c r="L48" s="17">
        <v>0</v>
      </c>
      <c r="M48" s="15">
        <v>0</v>
      </c>
      <c r="N48" s="17">
        <v>574500</v>
      </c>
      <c r="O48" s="17">
        <v>4979000</v>
      </c>
      <c r="P48" s="17">
        <v>17</v>
      </c>
    </row>
    <row r="49" spans="1:16" ht="12.75">
      <c r="A49" s="1">
        <v>18</v>
      </c>
      <c r="B49" s="16" t="s">
        <v>50</v>
      </c>
      <c r="C49" s="17" t="s">
        <v>0</v>
      </c>
      <c r="D49" s="17">
        <v>1</v>
      </c>
      <c r="E49" s="17" t="s">
        <v>42</v>
      </c>
      <c r="F49" s="18">
        <v>2947000</v>
      </c>
      <c r="G49" s="17">
        <v>0</v>
      </c>
      <c r="H49" s="17">
        <v>0</v>
      </c>
      <c r="I49" s="15">
        <v>0</v>
      </c>
      <c r="J49" s="17">
        <v>294700</v>
      </c>
      <c r="K49" s="17">
        <v>480500</v>
      </c>
      <c r="L49" s="17">
        <v>0</v>
      </c>
      <c r="M49" s="15">
        <v>0</v>
      </c>
      <c r="N49" s="17">
        <v>736750</v>
      </c>
      <c r="O49" s="17">
        <v>4458950</v>
      </c>
      <c r="P49" s="17">
        <v>18</v>
      </c>
    </row>
    <row r="50" spans="1:16" ht="12.75">
      <c r="A50" s="3"/>
      <c r="B50" s="14" t="s">
        <v>51</v>
      </c>
      <c r="C50" s="15"/>
      <c r="D50" s="15"/>
      <c r="E50" s="15"/>
      <c r="F50" s="18">
        <v>0</v>
      </c>
      <c r="G50" s="18">
        <v>0</v>
      </c>
      <c r="H50" s="18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/>
    </row>
    <row r="51" spans="1:16" ht="114.75">
      <c r="A51" s="1">
        <v>19</v>
      </c>
      <c r="B51" s="16" t="s">
        <v>38</v>
      </c>
      <c r="C51" s="17" t="s">
        <v>37</v>
      </c>
      <c r="D51" s="17" t="s">
        <v>52</v>
      </c>
      <c r="E51" s="17" t="s">
        <v>31</v>
      </c>
      <c r="F51" s="18">
        <v>7652000</v>
      </c>
      <c r="G51" s="18">
        <v>2296000</v>
      </c>
      <c r="H51" s="18">
        <v>1492000</v>
      </c>
      <c r="I51" s="15">
        <v>0</v>
      </c>
      <c r="J51" s="17">
        <v>0</v>
      </c>
      <c r="K51" s="17">
        <v>0</v>
      </c>
      <c r="L51" s="17">
        <v>1716000</v>
      </c>
      <c r="M51" s="15">
        <v>0</v>
      </c>
      <c r="N51" s="17">
        <v>2860000</v>
      </c>
      <c r="O51" s="17">
        <v>16016000</v>
      </c>
      <c r="P51" s="17">
        <v>19</v>
      </c>
    </row>
    <row r="52" spans="1:16" ht="12.75">
      <c r="A52" s="1">
        <v>20</v>
      </c>
      <c r="B52" s="16" t="s">
        <v>39</v>
      </c>
      <c r="C52" s="15"/>
      <c r="D52" s="17" t="s">
        <v>53</v>
      </c>
      <c r="E52" s="17" t="s">
        <v>31</v>
      </c>
      <c r="F52" s="18">
        <v>4786000</v>
      </c>
      <c r="G52" s="17">
        <v>0</v>
      </c>
      <c r="H52" s="17">
        <v>0</v>
      </c>
      <c r="I52" s="15">
        <v>0</v>
      </c>
      <c r="J52" s="17">
        <v>717900</v>
      </c>
      <c r="K52" s="17">
        <v>0</v>
      </c>
      <c r="L52" s="17">
        <v>0</v>
      </c>
      <c r="M52" s="15">
        <v>0</v>
      </c>
      <c r="N52" s="17">
        <v>478600</v>
      </c>
      <c r="O52" s="17">
        <v>5982500</v>
      </c>
      <c r="P52" s="17">
        <v>20</v>
      </c>
    </row>
    <row r="53" spans="1:16" ht="12.75">
      <c r="A53" s="1">
        <v>21</v>
      </c>
      <c r="B53" s="16" t="s">
        <v>48</v>
      </c>
      <c r="C53" s="17" t="s">
        <v>0</v>
      </c>
      <c r="D53" s="17" t="s">
        <v>54</v>
      </c>
      <c r="E53" s="17" t="s">
        <v>44</v>
      </c>
      <c r="F53" s="18">
        <v>3830000</v>
      </c>
      <c r="G53" s="17">
        <v>0</v>
      </c>
      <c r="H53" s="17">
        <v>0</v>
      </c>
      <c r="I53" s="15">
        <v>0</v>
      </c>
      <c r="J53" s="17">
        <v>574500</v>
      </c>
      <c r="K53" s="17">
        <v>0</v>
      </c>
      <c r="L53" s="17">
        <v>0</v>
      </c>
      <c r="M53" s="15">
        <v>0</v>
      </c>
      <c r="N53" s="17">
        <v>574500</v>
      </c>
      <c r="O53" s="17">
        <v>4979000</v>
      </c>
      <c r="P53" s="17">
        <v>21</v>
      </c>
    </row>
    <row r="54" spans="1:16" ht="12.75">
      <c r="A54" s="1">
        <v>22</v>
      </c>
      <c r="B54" s="16" t="s">
        <v>41</v>
      </c>
      <c r="C54" s="17" t="s">
        <v>0</v>
      </c>
      <c r="D54" s="17" t="s">
        <v>0</v>
      </c>
      <c r="E54" s="17" t="s">
        <v>42</v>
      </c>
      <c r="F54" s="18">
        <v>3255000</v>
      </c>
      <c r="G54" s="17">
        <v>0</v>
      </c>
      <c r="H54" s="17">
        <v>0</v>
      </c>
      <c r="I54" s="15">
        <v>0</v>
      </c>
      <c r="J54" s="17">
        <v>488300</v>
      </c>
      <c r="K54" s="17">
        <v>0</v>
      </c>
      <c r="L54" s="17">
        <v>0</v>
      </c>
      <c r="M54" s="15">
        <v>0</v>
      </c>
      <c r="N54" s="17">
        <v>813750</v>
      </c>
      <c r="O54" s="17">
        <v>4557050</v>
      </c>
      <c r="P54" s="17">
        <v>22</v>
      </c>
    </row>
    <row r="55" spans="1:16" ht="12.75">
      <c r="A55" s="1">
        <v>23</v>
      </c>
      <c r="B55" s="16" t="s">
        <v>41</v>
      </c>
      <c r="C55" s="17" t="s">
        <v>0</v>
      </c>
      <c r="D55" s="17" t="s">
        <v>0</v>
      </c>
      <c r="E55" s="17" t="s">
        <v>42</v>
      </c>
      <c r="F55" s="18">
        <v>3255000</v>
      </c>
      <c r="G55" s="17">
        <v>0</v>
      </c>
      <c r="H55" s="17">
        <v>0</v>
      </c>
      <c r="I55" s="15">
        <v>0</v>
      </c>
      <c r="J55" s="17">
        <v>488300</v>
      </c>
      <c r="K55" s="17">
        <v>0</v>
      </c>
      <c r="L55" s="17">
        <v>0</v>
      </c>
      <c r="M55" s="15">
        <v>0</v>
      </c>
      <c r="N55" s="17">
        <v>813750</v>
      </c>
      <c r="O55" s="17">
        <v>4557050</v>
      </c>
      <c r="P55" s="17">
        <v>23</v>
      </c>
    </row>
    <row r="56" spans="1:16" ht="12.75">
      <c r="A56" s="1">
        <v>24</v>
      </c>
      <c r="B56" s="16" t="s">
        <v>41</v>
      </c>
      <c r="C56" s="17" t="s">
        <v>0</v>
      </c>
      <c r="D56" s="17" t="s">
        <v>0</v>
      </c>
      <c r="E56" s="17" t="s">
        <v>42</v>
      </c>
      <c r="F56" s="18">
        <v>3255000</v>
      </c>
      <c r="G56" s="17">
        <v>0</v>
      </c>
      <c r="H56" s="17">
        <v>0</v>
      </c>
      <c r="I56" s="15">
        <v>0</v>
      </c>
      <c r="J56" s="17">
        <v>488300</v>
      </c>
      <c r="K56" s="17">
        <v>0</v>
      </c>
      <c r="L56" s="17">
        <v>0</v>
      </c>
      <c r="M56" s="15">
        <v>0</v>
      </c>
      <c r="N56" s="17">
        <v>813750</v>
      </c>
      <c r="O56" s="17">
        <v>4557050</v>
      </c>
      <c r="P56" s="17">
        <v>24</v>
      </c>
    </row>
    <row r="57" spans="1:16" ht="12.75">
      <c r="A57" s="1">
        <v>25</v>
      </c>
      <c r="B57" s="16" t="s">
        <v>41</v>
      </c>
      <c r="C57" s="17" t="s">
        <v>0</v>
      </c>
      <c r="D57" s="17" t="s">
        <v>0</v>
      </c>
      <c r="E57" s="17" t="s">
        <v>42</v>
      </c>
      <c r="F57" s="18">
        <v>3255000</v>
      </c>
      <c r="G57" s="17">
        <v>0</v>
      </c>
      <c r="H57" s="17">
        <v>0</v>
      </c>
      <c r="I57" s="15">
        <v>0</v>
      </c>
      <c r="J57" s="17">
        <v>488300</v>
      </c>
      <c r="K57" s="17">
        <v>0</v>
      </c>
      <c r="L57" s="17">
        <v>0</v>
      </c>
      <c r="M57" s="15">
        <v>0</v>
      </c>
      <c r="N57" s="17">
        <v>813750</v>
      </c>
      <c r="O57" s="17">
        <v>4557050</v>
      </c>
      <c r="P57" s="17">
        <v>25</v>
      </c>
    </row>
    <row r="58" spans="1:16" ht="12.75">
      <c r="A58" s="1">
        <v>26</v>
      </c>
      <c r="B58" s="16" t="s">
        <v>50</v>
      </c>
      <c r="C58" s="17" t="s">
        <v>0</v>
      </c>
      <c r="D58" s="17" t="s">
        <v>0</v>
      </c>
      <c r="E58" s="17" t="s">
        <v>42</v>
      </c>
      <c r="F58" s="18">
        <v>3062000</v>
      </c>
      <c r="G58" s="17">
        <v>0</v>
      </c>
      <c r="H58" s="17">
        <v>0</v>
      </c>
      <c r="I58" s="15">
        <v>0</v>
      </c>
      <c r="J58" s="17">
        <v>306200</v>
      </c>
      <c r="K58" s="17">
        <v>499300</v>
      </c>
      <c r="L58" s="17">
        <v>0</v>
      </c>
      <c r="M58" s="15">
        <v>0</v>
      </c>
      <c r="N58" s="17">
        <v>765500</v>
      </c>
      <c r="O58" s="17">
        <v>4633000</v>
      </c>
      <c r="P58" s="17">
        <v>26</v>
      </c>
    </row>
    <row r="59" spans="1:16" ht="12.75">
      <c r="A59" s="1">
        <v>27</v>
      </c>
      <c r="B59" s="16" t="s">
        <v>50</v>
      </c>
      <c r="C59" s="17" t="s">
        <v>0</v>
      </c>
      <c r="D59" s="17" t="s">
        <v>0</v>
      </c>
      <c r="E59" s="17" t="s">
        <v>42</v>
      </c>
      <c r="F59" s="18">
        <v>2947000</v>
      </c>
      <c r="G59" s="17">
        <v>0</v>
      </c>
      <c r="H59" s="17">
        <v>0</v>
      </c>
      <c r="I59" s="15">
        <v>0</v>
      </c>
      <c r="J59" s="17">
        <v>294700</v>
      </c>
      <c r="K59" s="17">
        <v>480500</v>
      </c>
      <c r="L59" s="17">
        <v>0</v>
      </c>
      <c r="M59" s="15">
        <v>0</v>
      </c>
      <c r="N59" s="17">
        <v>736750</v>
      </c>
      <c r="O59" s="17">
        <v>4458950</v>
      </c>
      <c r="P59" s="17">
        <v>27</v>
      </c>
    </row>
    <row r="60" spans="1:16" ht="63.75">
      <c r="A60" s="3"/>
      <c r="B60" s="14" t="s">
        <v>55</v>
      </c>
      <c r="C60" s="15"/>
      <c r="D60" s="15"/>
      <c r="E60" s="15"/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/>
    </row>
    <row r="61" spans="1:16" ht="114.75">
      <c r="A61" s="1">
        <v>28</v>
      </c>
      <c r="B61" s="16" t="s">
        <v>38</v>
      </c>
      <c r="C61" s="17" t="s">
        <v>37</v>
      </c>
      <c r="D61" s="17">
        <v>1</v>
      </c>
      <c r="E61" s="17" t="s">
        <v>31</v>
      </c>
      <c r="F61" s="18">
        <v>5261000</v>
      </c>
      <c r="G61" s="18">
        <v>1578000</v>
      </c>
      <c r="H61" s="17">
        <v>0</v>
      </c>
      <c r="I61" s="17">
        <v>0</v>
      </c>
      <c r="J61" s="17">
        <v>0</v>
      </c>
      <c r="K61" s="17">
        <v>0</v>
      </c>
      <c r="L61" s="17">
        <v>1025900</v>
      </c>
      <c r="M61" s="15">
        <v>0</v>
      </c>
      <c r="N61" s="17">
        <v>1367800</v>
      </c>
      <c r="O61" s="17">
        <v>9232700</v>
      </c>
      <c r="P61" s="17">
        <v>28</v>
      </c>
    </row>
    <row r="62" spans="1:16" ht="12.75">
      <c r="A62" s="1">
        <v>29</v>
      </c>
      <c r="B62" s="16" t="s">
        <v>39</v>
      </c>
      <c r="C62" s="17" t="s">
        <v>0</v>
      </c>
      <c r="D62" s="17" t="s">
        <v>56</v>
      </c>
      <c r="E62" s="17" t="s">
        <v>44</v>
      </c>
      <c r="F62" s="18">
        <v>3830000</v>
      </c>
      <c r="G62" s="17">
        <v>0</v>
      </c>
      <c r="H62" s="17">
        <v>0</v>
      </c>
      <c r="I62" s="17">
        <v>0</v>
      </c>
      <c r="J62" s="17">
        <v>574500</v>
      </c>
      <c r="K62" s="17">
        <v>0</v>
      </c>
      <c r="L62" s="17">
        <v>0</v>
      </c>
      <c r="M62" s="17">
        <v>0</v>
      </c>
      <c r="N62" s="17">
        <v>574500</v>
      </c>
      <c r="O62" s="17">
        <v>4979000</v>
      </c>
      <c r="P62" s="17">
        <v>29</v>
      </c>
    </row>
    <row r="63" spans="1:16" ht="12.75">
      <c r="A63" s="1">
        <v>30</v>
      </c>
      <c r="B63" s="16" t="s">
        <v>48</v>
      </c>
      <c r="C63" s="17" t="s">
        <v>0</v>
      </c>
      <c r="D63" s="17">
        <v>11</v>
      </c>
      <c r="E63" s="17" t="s">
        <v>44</v>
      </c>
      <c r="F63" s="18">
        <v>4115000</v>
      </c>
      <c r="G63" s="20">
        <v>0</v>
      </c>
      <c r="H63" s="17">
        <v>0</v>
      </c>
      <c r="I63" s="17">
        <v>0</v>
      </c>
      <c r="J63" s="17">
        <v>617300</v>
      </c>
      <c r="K63" s="17">
        <v>0</v>
      </c>
      <c r="L63" s="17">
        <v>0</v>
      </c>
      <c r="M63" s="17">
        <v>0</v>
      </c>
      <c r="N63" s="17">
        <v>823000</v>
      </c>
      <c r="O63" s="17">
        <v>5555300</v>
      </c>
      <c r="P63" s="17">
        <v>30</v>
      </c>
    </row>
    <row r="64" spans="1:16" ht="12.75">
      <c r="A64" s="1">
        <v>31</v>
      </c>
      <c r="B64" s="16" t="s">
        <v>41</v>
      </c>
      <c r="C64" s="17" t="s">
        <v>0</v>
      </c>
      <c r="D64" s="17" t="s">
        <v>0</v>
      </c>
      <c r="E64" s="17" t="s">
        <v>42</v>
      </c>
      <c r="F64" s="18">
        <v>3255000</v>
      </c>
      <c r="G64" s="17">
        <v>0</v>
      </c>
      <c r="H64" s="17">
        <v>0</v>
      </c>
      <c r="I64" s="17">
        <v>0</v>
      </c>
      <c r="J64" s="17">
        <v>488300</v>
      </c>
      <c r="K64" s="17">
        <v>0</v>
      </c>
      <c r="L64" s="17">
        <v>0</v>
      </c>
      <c r="M64" s="17">
        <v>0</v>
      </c>
      <c r="N64" s="17">
        <v>813750</v>
      </c>
      <c r="O64" s="17">
        <v>4557050</v>
      </c>
      <c r="P64" s="17">
        <v>31</v>
      </c>
    </row>
    <row r="65" spans="1:16" ht="12.75">
      <c r="A65" s="1">
        <v>32</v>
      </c>
      <c r="B65" s="16" t="s">
        <v>39</v>
      </c>
      <c r="C65" s="17" t="s">
        <v>0</v>
      </c>
      <c r="D65" s="17" t="s">
        <v>57</v>
      </c>
      <c r="E65" s="17" t="s">
        <v>44</v>
      </c>
      <c r="F65" s="18">
        <v>3830000</v>
      </c>
      <c r="G65" s="17">
        <v>0</v>
      </c>
      <c r="H65" s="17">
        <v>0</v>
      </c>
      <c r="I65" s="17">
        <v>0</v>
      </c>
      <c r="J65" s="17">
        <v>488300</v>
      </c>
      <c r="K65" s="17">
        <v>0</v>
      </c>
      <c r="L65" s="17">
        <v>0</v>
      </c>
      <c r="M65" s="17">
        <v>0</v>
      </c>
      <c r="N65" s="17">
        <v>813750</v>
      </c>
      <c r="O65" s="17">
        <v>4557050</v>
      </c>
      <c r="P65" s="17">
        <v>32</v>
      </c>
    </row>
    <row r="66" spans="1:16" ht="12.75">
      <c r="A66" s="1">
        <v>33</v>
      </c>
      <c r="B66" s="16" t="s">
        <v>50</v>
      </c>
      <c r="C66" s="17" t="s">
        <v>0</v>
      </c>
      <c r="D66" s="17" t="s">
        <v>0</v>
      </c>
      <c r="E66" s="17" t="s">
        <v>42</v>
      </c>
      <c r="F66" s="18">
        <v>2947000</v>
      </c>
      <c r="G66" s="17">
        <v>0</v>
      </c>
      <c r="H66" s="17">
        <v>0</v>
      </c>
      <c r="I66" s="17">
        <v>0</v>
      </c>
      <c r="J66" s="17">
        <v>294700</v>
      </c>
      <c r="K66" s="17">
        <v>480500</v>
      </c>
      <c r="L66" s="17">
        <v>0</v>
      </c>
      <c r="M66" s="17">
        <v>0</v>
      </c>
      <c r="N66" s="17">
        <v>736750</v>
      </c>
      <c r="O66" s="17">
        <v>4458950</v>
      </c>
      <c r="P66" s="17">
        <v>33</v>
      </c>
    </row>
    <row r="67" spans="1:16" ht="12.75">
      <c r="A67" s="1">
        <v>34</v>
      </c>
      <c r="B67" s="16" t="s">
        <v>50</v>
      </c>
      <c r="C67" s="17" t="s">
        <v>0</v>
      </c>
      <c r="D67" s="17" t="s">
        <v>0</v>
      </c>
      <c r="E67" s="17" t="s">
        <v>42</v>
      </c>
      <c r="F67" s="18">
        <v>2947000</v>
      </c>
      <c r="G67" s="17">
        <v>0</v>
      </c>
      <c r="H67" s="17">
        <v>0</v>
      </c>
      <c r="I67" s="17">
        <v>0</v>
      </c>
      <c r="J67" s="17">
        <v>294700</v>
      </c>
      <c r="K67" s="17">
        <v>480500</v>
      </c>
      <c r="L67" s="17">
        <v>0</v>
      </c>
      <c r="M67" s="17">
        <v>0</v>
      </c>
      <c r="N67" s="17">
        <v>736750</v>
      </c>
      <c r="O67" s="17">
        <v>4458950</v>
      </c>
      <c r="P67" s="17">
        <v>34</v>
      </c>
    </row>
    <row r="68" spans="1:16" ht="38.25">
      <c r="A68" s="3"/>
      <c r="B68" s="14" t="s">
        <v>58</v>
      </c>
      <c r="C68" s="15"/>
      <c r="D68" s="15"/>
      <c r="E68" s="15"/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5"/>
    </row>
    <row r="69" spans="1:16" ht="114.75">
      <c r="A69" s="1">
        <v>35</v>
      </c>
      <c r="B69" s="16" t="s">
        <v>59</v>
      </c>
      <c r="C69" s="17" t="s">
        <v>37</v>
      </c>
      <c r="D69" s="17" t="s">
        <v>57</v>
      </c>
      <c r="E69" s="17" t="s">
        <v>31</v>
      </c>
      <c r="F69" s="18">
        <v>10093000</v>
      </c>
      <c r="G69" s="18">
        <v>2501000</v>
      </c>
      <c r="H69" s="18">
        <v>1625500</v>
      </c>
      <c r="I69" s="17">
        <v>0</v>
      </c>
      <c r="J69" s="17">
        <v>0</v>
      </c>
      <c r="K69" s="17">
        <v>0</v>
      </c>
      <c r="L69" s="17">
        <v>1869400</v>
      </c>
      <c r="M69" s="17">
        <v>0</v>
      </c>
      <c r="N69" s="16">
        <v>2866380</v>
      </c>
      <c r="O69" s="17">
        <v>17198280</v>
      </c>
      <c r="P69" s="17">
        <v>35</v>
      </c>
    </row>
    <row r="70" spans="1:16" ht="12.75">
      <c r="A70" s="1">
        <v>36</v>
      </c>
      <c r="B70" s="16" t="s">
        <v>38</v>
      </c>
      <c r="C70" s="17" t="s">
        <v>0</v>
      </c>
      <c r="D70" s="17" t="s">
        <v>60</v>
      </c>
      <c r="E70" s="17" t="s">
        <v>31</v>
      </c>
      <c r="F70" s="18">
        <v>7652000</v>
      </c>
      <c r="G70" s="17">
        <v>0</v>
      </c>
      <c r="H70" s="17">
        <v>1147800</v>
      </c>
      <c r="I70" s="15">
        <v>0</v>
      </c>
      <c r="J70" s="17" t="s">
        <v>0</v>
      </c>
      <c r="K70" s="17">
        <v>0</v>
      </c>
      <c r="L70" s="17">
        <v>1319970</v>
      </c>
      <c r="M70" s="15">
        <v>0</v>
      </c>
      <c r="N70" s="17">
        <v>2199950</v>
      </c>
      <c r="O70" s="17">
        <v>12319720</v>
      </c>
      <c r="P70" s="17">
        <v>36</v>
      </c>
    </row>
    <row r="71" spans="1:16" ht="12.75">
      <c r="A71" s="1">
        <v>37</v>
      </c>
      <c r="B71" s="16" t="s">
        <v>48</v>
      </c>
      <c r="C71" s="17" t="s">
        <v>0</v>
      </c>
      <c r="D71" s="17">
        <v>11</v>
      </c>
      <c r="E71" s="17" t="s">
        <v>44</v>
      </c>
      <c r="F71" s="18">
        <v>4115000</v>
      </c>
      <c r="G71" s="17">
        <v>0</v>
      </c>
      <c r="H71" s="17">
        <v>0</v>
      </c>
      <c r="I71" s="15">
        <v>0</v>
      </c>
      <c r="J71" s="17">
        <v>617300</v>
      </c>
      <c r="K71" s="17">
        <v>0</v>
      </c>
      <c r="L71" s="17">
        <v>0</v>
      </c>
      <c r="M71" s="15">
        <v>0</v>
      </c>
      <c r="N71" s="17">
        <v>617250</v>
      </c>
      <c r="O71" s="17">
        <v>5349550</v>
      </c>
      <c r="P71" s="17">
        <v>37</v>
      </c>
    </row>
    <row r="72" spans="1:16" ht="12.75">
      <c r="A72" s="1">
        <v>38</v>
      </c>
      <c r="B72" s="16" t="s">
        <v>41</v>
      </c>
      <c r="C72" s="17" t="s">
        <v>0</v>
      </c>
      <c r="D72" s="17" t="s">
        <v>0</v>
      </c>
      <c r="E72" s="17" t="s">
        <v>44</v>
      </c>
      <c r="F72" s="18">
        <v>3255000</v>
      </c>
      <c r="G72" s="17">
        <v>0</v>
      </c>
      <c r="H72" s="17">
        <v>0</v>
      </c>
      <c r="I72" s="15">
        <v>0</v>
      </c>
      <c r="J72" s="17">
        <v>488300</v>
      </c>
      <c r="K72" s="17">
        <v>0</v>
      </c>
      <c r="L72" s="17">
        <v>0</v>
      </c>
      <c r="M72" s="15">
        <v>0</v>
      </c>
      <c r="N72" s="17">
        <v>813750</v>
      </c>
      <c r="O72" s="17">
        <v>4557050</v>
      </c>
      <c r="P72" s="17">
        <v>38</v>
      </c>
    </row>
    <row r="73" spans="1:16" ht="12.75">
      <c r="A73" s="1">
        <v>39</v>
      </c>
      <c r="B73" s="16" t="s">
        <v>50</v>
      </c>
      <c r="C73" s="17" t="s">
        <v>0</v>
      </c>
      <c r="D73" s="17" t="s">
        <v>0</v>
      </c>
      <c r="E73" s="17" t="s">
        <v>44</v>
      </c>
      <c r="F73" s="18">
        <v>3062000</v>
      </c>
      <c r="G73" s="17">
        <v>0</v>
      </c>
      <c r="H73" s="17">
        <v>0</v>
      </c>
      <c r="I73" s="15">
        <v>0</v>
      </c>
      <c r="J73" s="17">
        <v>306200</v>
      </c>
      <c r="K73" s="17">
        <v>499300</v>
      </c>
      <c r="L73" s="17">
        <v>0</v>
      </c>
      <c r="M73" s="15">
        <v>0</v>
      </c>
      <c r="N73" s="17">
        <v>765500</v>
      </c>
      <c r="O73" s="17">
        <v>4633000</v>
      </c>
      <c r="P73" s="17">
        <v>39</v>
      </c>
    </row>
    <row r="74" spans="1:16" ht="12.75">
      <c r="A74" s="1">
        <v>40</v>
      </c>
      <c r="B74" s="16" t="s">
        <v>50</v>
      </c>
      <c r="C74" s="17" t="s">
        <v>0</v>
      </c>
      <c r="D74" s="17" t="s">
        <v>0</v>
      </c>
      <c r="E74" s="17" t="s">
        <v>42</v>
      </c>
      <c r="F74" s="18">
        <v>2947000</v>
      </c>
      <c r="G74" s="17">
        <v>0</v>
      </c>
      <c r="H74" s="17">
        <v>0</v>
      </c>
      <c r="I74" s="15">
        <v>0</v>
      </c>
      <c r="J74" s="17">
        <v>294700</v>
      </c>
      <c r="K74" s="17">
        <v>480500</v>
      </c>
      <c r="L74" s="17">
        <v>0</v>
      </c>
      <c r="M74" s="15">
        <v>0</v>
      </c>
      <c r="N74" s="17">
        <v>736750</v>
      </c>
      <c r="O74" s="17">
        <v>4458950</v>
      </c>
      <c r="P74" s="17">
        <v>40</v>
      </c>
    </row>
    <row r="75" spans="1:16" ht="25.5">
      <c r="A75" s="1">
        <v>41</v>
      </c>
      <c r="B75" s="16" t="s">
        <v>61</v>
      </c>
      <c r="C75" s="17" t="s">
        <v>0</v>
      </c>
      <c r="D75" s="17" t="s">
        <v>57</v>
      </c>
      <c r="E75" s="17" t="s">
        <v>44</v>
      </c>
      <c r="F75" s="18">
        <v>3830000</v>
      </c>
      <c r="G75" s="17">
        <v>0</v>
      </c>
      <c r="H75" s="17">
        <v>0</v>
      </c>
      <c r="I75" s="17">
        <v>0</v>
      </c>
      <c r="J75" s="17">
        <v>574500</v>
      </c>
      <c r="K75" s="17">
        <v>0</v>
      </c>
      <c r="L75" s="17">
        <v>0</v>
      </c>
      <c r="M75" s="17">
        <v>0</v>
      </c>
      <c r="N75" s="17">
        <v>574500</v>
      </c>
      <c r="O75" s="17">
        <v>4979000</v>
      </c>
      <c r="P75" s="17">
        <v>41</v>
      </c>
    </row>
    <row r="76" spans="1:16" ht="12.75">
      <c r="A76" s="1">
        <v>42</v>
      </c>
      <c r="B76" s="16" t="s">
        <v>39</v>
      </c>
      <c r="C76" s="17" t="s">
        <v>0</v>
      </c>
      <c r="D76" s="17">
        <v>11</v>
      </c>
      <c r="E76" s="17" t="s">
        <v>44</v>
      </c>
      <c r="F76" s="18">
        <v>4115000</v>
      </c>
      <c r="G76" s="17">
        <v>0</v>
      </c>
      <c r="H76" s="17">
        <v>0</v>
      </c>
      <c r="I76" s="17">
        <v>0</v>
      </c>
      <c r="J76" s="17">
        <v>617300</v>
      </c>
      <c r="K76" s="17">
        <v>0</v>
      </c>
      <c r="L76" s="17">
        <v>0</v>
      </c>
      <c r="M76" s="17">
        <v>0</v>
      </c>
      <c r="N76" s="17">
        <v>823000</v>
      </c>
      <c r="O76" s="17">
        <v>5555300</v>
      </c>
      <c r="P76" s="17">
        <v>42</v>
      </c>
    </row>
    <row r="77" spans="1:16" ht="12.75">
      <c r="A77" s="1">
        <v>43</v>
      </c>
      <c r="B77" s="16" t="s">
        <v>39</v>
      </c>
      <c r="C77" s="17" t="s">
        <v>0</v>
      </c>
      <c r="D77" s="17" t="s">
        <v>53</v>
      </c>
      <c r="E77" s="17" t="s">
        <v>44</v>
      </c>
      <c r="F77" s="18">
        <v>4115000</v>
      </c>
      <c r="G77" s="17">
        <v>0</v>
      </c>
      <c r="H77" s="17">
        <v>0</v>
      </c>
      <c r="I77" s="17">
        <v>0</v>
      </c>
      <c r="J77" s="17">
        <v>617300</v>
      </c>
      <c r="K77" s="17">
        <v>0</v>
      </c>
      <c r="L77" s="17">
        <v>0</v>
      </c>
      <c r="M77" s="17">
        <v>0</v>
      </c>
      <c r="N77" s="17">
        <v>823000</v>
      </c>
      <c r="O77" s="17">
        <v>5555300</v>
      </c>
      <c r="P77" s="17">
        <v>43</v>
      </c>
    </row>
    <row r="78" spans="1:16" ht="38.25">
      <c r="A78" s="3"/>
      <c r="B78" s="14" t="s">
        <v>62</v>
      </c>
      <c r="C78" s="15"/>
      <c r="D78" s="15"/>
      <c r="E78" s="15"/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5"/>
    </row>
    <row r="79" spans="1:16" ht="114.75">
      <c r="A79" s="1">
        <v>44</v>
      </c>
      <c r="B79" s="16" t="s">
        <v>38</v>
      </c>
      <c r="C79" s="17" t="s">
        <v>37</v>
      </c>
      <c r="D79" s="17">
        <v>1</v>
      </c>
      <c r="E79" s="17" t="s">
        <v>31</v>
      </c>
      <c r="F79" s="18">
        <v>5261000</v>
      </c>
      <c r="G79" s="18">
        <v>1578000</v>
      </c>
      <c r="H79" s="18">
        <v>1026000</v>
      </c>
      <c r="I79" s="15">
        <v>0</v>
      </c>
      <c r="J79" s="17">
        <v>0</v>
      </c>
      <c r="K79" s="17">
        <v>0</v>
      </c>
      <c r="L79" s="17">
        <v>1179700</v>
      </c>
      <c r="M79" s="15">
        <v>0</v>
      </c>
      <c r="N79" s="17">
        <v>1966250</v>
      </c>
      <c r="O79" s="17">
        <v>11010950</v>
      </c>
      <c r="P79" s="17">
        <v>44</v>
      </c>
    </row>
    <row r="80" spans="1:16" ht="12.75">
      <c r="A80" s="1">
        <v>45</v>
      </c>
      <c r="B80" s="16" t="s">
        <v>38</v>
      </c>
      <c r="C80" s="17" t="s">
        <v>0</v>
      </c>
      <c r="D80" s="17">
        <v>11</v>
      </c>
      <c r="E80" s="17" t="s">
        <v>31</v>
      </c>
      <c r="F80" s="18">
        <v>4786000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717900</v>
      </c>
      <c r="M80" s="15">
        <v>0</v>
      </c>
      <c r="N80" s="17">
        <v>1196500</v>
      </c>
      <c r="O80" s="17">
        <v>6700400</v>
      </c>
      <c r="P80" s="17">
        <v>45</v>
      </c>
    </row>
    <row r="81" spans="1:16" ht="12.75">
      <c r="A81" s="1">
        <v>46</v>
      </c>
      <c r="B81" s="16" t="s">
        <v>48</v>
      </c>
      <c r="C81" s="17" t="s">
        <v>0</v>
      </c>
      <c r="D81" s="17">
        <v>11</v>
      </c>
      <c r="E81" s="17" t="s">
        <v>44</v>
      </c>
      <c r="F81" s="18">
        <v>4115000</v>
      </c>
      <c r="G81" s="17">
        <v>0</v>
      </c>
      <c r="H81" s="17">
        <v>0</v>
      </c>
      <c r="I81" s="17">
        <v>0</v>
      </c>
      <c r="J81" s="17">
        <v>617300</v>
      </c>
      <c r="K81" s="17">
        <v>0</v>
      </c>
      <c r="L81" s="17">
        <v>0</v>
      </c>
      <c r="M81" s="15">
        <v>0</v>
      </c>
      <c r="N81" s="17">
        <v>823000</v>
      </c>
      <c r="O81" s="17">
        <v>5555300</v>
      </c>
      <c r="P81" s="17">
        <v>46</v>
      </c>
    </row>
    <row r="82" spans="1:16" ht="25.5">
      <c r="A82" s="1">
        <v>47</v>
      </c>
      <c r="B82" s="16" t="s">
        <v>63</v>
      </c>
      <c r="C82" s="17" t="s">
        <v>0</v>
      </c>
      <c r="D82" s="17" t="s">
        <v>47</v>
      </c>
      <c r="E82" s="17" t="s">
        <v>44</v>
      </c>
      <c r="F82" s="18">
        <v>3830000</v>
      </c>
      <c r="G82" s="17">
        <v>0</v>
      </c>
      <c r="H82" s="17">
        <v>0</v>
      </c>
      <c r="I82" s="17">
        <v>0</v>
      </c>
      <c r="J82" s="17">
        <v>574500</v>
      </c>
      <c r="K82" s="17">
        <v>0</v>
      </c>
      <c r="L82" s="17">
        <v>0</v>
      </c>
      <c r="M82" s="17">
        <v>0</v>
      </c>
      <c r="N82" s="17">
        <v>574500</v>
      </c>
      <c r="O82" s="17">
        <v>4979000</v>
      </c>
      <c r="P82" s="17">
        <v>47</v>
      </c>
    </row>
    <row r="83" spans="1:16" ht="25.5">
      <c r="A83" s="1">
        <v>48</v>
      </c>
      <c r="B83" s="16" t="s">
        <v>64</v>
      </c>
      <c r="C83" s="17" t="s">
        <v>0</v>
      </c>
      <c r="D83" s="17">
        <v>111</v>
      </c>
      <c r="E83" s="17" t="s">
        <v>44</v>
      </c>
      <c r="F83" s="18">
        <v>3830000</v>
      </c>
      <c r="G83" s="17">
        <v>0</v>
      </c>
      <c r="H83" s="17">
        <v>0</v>
      </c>
      <c r="I83" s="17">
        <v>0</v>
      </c>
      <c r="J83" s="17">
        <v>574500</v>
      </c>
      <c r="K83" s="17">
        <v>0</v>
      </c>
      <c r="L83" s="17">
        <v>0</v>
      </c>
      <c r="M83" s="17">
        <v>0</v>
      </c>
      <c r="N83" s="17">
        <v>574500</v>
      </c>
      <c r="O83" s="17">
        <v>4979000</v>
      </c>
      <c r="P83" s="17">
        <v>48</v>
      </c>
    </row>
    <row r="84" spans="1:16" ht="25.5">
      <c r="A84" s="1">
        <v>49</v>
      </c>
      <c r="B84" s="16" t="s">
        <v>64</v>
      </c>
      <c r="C84" s="17" t="s">
        <v>0</v>
      </c>
      <c r="D84" s="17">
        <v>11</v>
      </c>
      <c r="E84" s="17" t="s">
        <v>44</v>
      </c>
      <c r="F84" s="18">
        <v>4115000</v>
      </c>
      <c r="G84" s="17">
        <v>0</v>
      </c>
      <c r="H84" s="17">
        <v>0</v>
      </c>
      <c r="I84" s="17">
        <v>0</v>
      </c>
      <c r="J84" s="17">
        <v>617300</v>
      </c>
      <c r="K84" s="17">
        <v>0</v>
      </c>
      <c r="L84" s="17">
        <v>0</v>
      </c>
      <c r="M84" s="17">
        <v>0</v>
      </c>
      <c r="N84" s="17">
        <v>1028750</v>
      </c>
      <c r="O84" s="17">
        <v>5761050</v>
      </c>
      <c r="P84" s="17">
        <v>49</v>
      </c>
    </row>
    <row r="85" spans="1:16" ht="12.75">
      <c r="A85" s="1">
        <v>50</v>
      </c>
      <c r="B85" s="16" t="s">
        <v>41</v>
      </c>
      <c r="C85" s="17" t="s">
        <v>0</v>
      </c>
      <c r="D85" s="17" t="s">
        <v>0</v>
      </c>
      <c r="E85" s="17" t="s">
        <v>42</v>
      </c>
      <c r="F85" s="18">
        <v>3255000</v>
      </c>
      <c r="G85" s="17">
        <v>0</v>
      </c>
      <c r="H85" s="17">
        <v>0</v>
      </c>
      <c r="I85" s="17">
        <v>0</v>
      </c>
      <c r="J85" s="17">
        <v>488300</v>
      </c>
      <c r="K85" s="17">
        <v>0</v>
      </c>
      <c r="L85" s="17">
        <v>0</v>
      </c>
      <c r="M85" s="17">
        <v>0</v>
      </c>
      <c r="N85" s="17">
        <v>813750</v>
      </c>
      <c r="O85" s="17">
        <v>4557050</v>
      </c>
      <c r="P85" s="17">
        <v>50</v>
      </c>
    </row>
    <row r="86" spans="1:16" ht="25.5">
      <c r="A86" s="1">
        <v>51</v>
      </c>
      <c r="B86" s="16" t="s">
        <v>64</v>
      </c>
      <c r="C86" s="17" t="s">
        <v>0</v>
      </c>
      <c r="D86" s="17">
        <v>11</v>
      </c>
      <c r="E86" s="17" t="s">
        <v>44</v>
      </c>
      <c r="F86" s="18">
        <v>4115000</v>
      </c>
      <c r="G86" s="17">
        <v>0</v>
      </c>
      <c r="H86" s="17">
        <v>0</v>
      </c>
      <c r="I86" s="17">
        <v>0</v>
      </c>
      <c r="J86" s="17">
        <v>617300</v>
      </c>
      <c r="K86" s="17">
        <v>0</v>
      </c>
      <c r="L86" s="17">
        <v>0</v>
      </c>
      <c r="M86" s="17">
        <v>0</v>
      </c>
      <c r="N86" s="17">
        <v>1028750</v>
      </c>
      <c r="O86" s="17">
        <v>5761050</v>
      </c>
      <c r="P86" s="17">
        <v>51</v>
      </c>
    </row>
    <row r="87" spans="1:16" ht="12.75">
      <c r="A87" s="1">
        <v>52</v>
      </c>
      <c r="B87" s="16" t="s">
        <v>50</v>
      </c>
      <c r="C87" s="17" t="s">
        <v>0</v>
      </c>
      <c r="D87" s="17" t="s">
        <v>0</v>
      </c>
      <c r="E87" s="17" t="s">
        <v>42</v>
      </c>
      <c r="F87" s="18">
        <v>3062000</v>
      </c>
      <c r="G87" s="17">
        <v>0</v>
      </c>
      <c r="H87" s="17">
        <v>0</v>
      </c>
      <c r="I87" s="17">
        <v>0</v>
      </c>
      <c r="J87" s="17">
        <v>306200</v>
      </c>
      <c r="K87" s="17">
        <v>499300</v>
      </c>
      <c r="L87" s="17">
        <v>0</v>
      </c>
      <c r="M87" s="17">
        <v>0</v>
      </c>
      <c r="N87" s="17">
        <v>765500</v>
      </c>
      <c r="O87" s="17">
        <v>4633000</v>
      </c>
      <c r="P87" s="17">
        <v>52</v>
      </c>
    </row>
    <row r="88" spans="1:16" ht="12.75">
      <c r="A88" s="1">
        <v>53</v>
      </c>
      <c r="B88" s="16" t="s">
        <v>50</v>
      </c>
      <c r="C88" s="17" t="s">
        <v>0</v>
      </c>
      <c r="D88" s="17" t="s">
        <v>0</v>
      </c>
      <c r="E88" s="17" t="s">
        <v>42</v>
      </c>
      <c r="F88" s="18">
        <v>2947000</v>
      </c>
      <c r="G88" s="17">
        <v>0</v>
      </c>
      <c r="H88" s="17">
        <v>0</v>
      </c>
      <c r="I88" s="17">
        <v>0</v>
      </c>
      <c r="J88" s="17">
        <v>294700</v>
      </c>
      <c r="K88" s="17">
        <v>480500</v>
      </c>
      <c r="L88" s="17">
        <v>0</v>
      </c>
      <c r="M88" s="17">
        <v>0</v>
      </c>
      <c r="N88" s="17">
        <v>736750</v>
      </c>
      <c r="O88" s="17">
        <v>4458950</v>
      </c>
      <c r="P88" s="17">
        <v>53</v>
      </c>
    </row>
    <row r="89" spans="1:16" ht="12.75">
      <c r="A89" s="1">
        <v>54</v>
      </c>
      <c r="B89" s="16" t="s">
        <v>50</v>
      </c>
      <c r="C89" s="17" t="s">
        <v>0</v>
      </c>
      <c r="D89" s="17" t="s">
        <v>0</v>
      </c>
      <c r="E89" s="17" t="s">
        <v>42</v>
      </c>
      <c r="F89" s="18">
        <v>2947000</v>
      </c>
      <c r="G89" s="17">
        <v>0</v>
      </c>
      <c r="H89" s="17">
        <v>0</v>
      </c>
      <c r="I89" s="17">
        <v>0</v>
      </c>
      <c r="J89" s="17">
        <v>294700</v>
      </c>
      <c r="K89" s="17">
        <v>480500</v>
      </c>
      <c r="L89" s="17">
        <v>0</v>
      </c>
      <c r="M89" s="17">
        <v>0</v>
      </c>
      <c r="N89" s="17">
        <v>736750</v>
      </c>
      <c r="O89" s="17">
        <v>4458950</v>
      </c>
      <c r="P89" s="17">
        <v>54</v>
      </c>
    </row>
    <row r="90" spans="1:16" ht="12.75">
      <c r="A90" s="1">
        <v>55</v>
      </c>
      <c r="B90" s="16" t="s">
        <v>50</v>
      </c>
      <c r="C90" s="17" t="s">
        <v>0</v>
      </c>
      <c r="D90" s="17" t="s">
        <v>0</v>
      </c>
      <c r="E90" s="17" t="s">
        <v>42</v>
      </c>
      <c r="F90" s="18">
        <v>2947000</v>
      </c>
      <c r="G90" s="17">
        <v>0</v>
      </c>
      <c r="H90" s="17">
        <v>0</v>
      </c>
      <c r="I90" s="17">
        <v>0</v>
      </c>
      <c r="J90" s="17">
        <v>294700</v>
      </c>
      <c r="K90" s="17">
        <v>480500</v>
      </c>
      <c r="L90" s="17">
        <v>0</v>
      </c>
      <c r="M90" s="17">
        <v>0</v>
      </c>
      <c r="N90" s="17">
        <v>736750</v>
      </c>
      <c r="O90" s="17">
        <v>4458950</v>
      </c>
      <c r="P90" s="17">
        <v>55</v>
      </c>
    </row>
    <row r="91" spans="1:16" ht="63.75">
      <c r="A91" s="3"/>
      <c r="B91" s="14" t="s">
        <v>65</v>
      </c>
      <c r="C91" s="15"/>
      <c r="D91" s="15"/>
      <c r="E91" s="15"/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5"/>
    </row>
    <row r="92" spans="1:16" ht="140.25">
      <c r="A92" s="1">
        <v>56</v>
      </c>
      <c r="B92" s="16" t="s">
        <v>66</v>
      </c>
      <c r="C92" s="17" t="s">
        <v>67</v>
      </c>
      <c r="D92" s="17" t="s">
        <v>68</v>
      </c>
      <c r="E92" s="17" t="s">
        <v>44</v>
      </c>
      <c r="F92" s="18">
        <v>4691000</v>
      </c>
      <c r="G92" s="18">
        <v>1876000</v>
      </c>
      <c r="H92" s="18">
        <v>985100</v>
      </c>
      <c r="I92" s="15">
        <v>0</v>
      </c>
      <c r="J92" s="15">
        <v>0</v>
      </c>
      <c r="K92" s="15">
        <v>0</v>
      </c>
      <c r="L92" s="15">
        <v>0</v>
      </c>
      <c r="M92" s="17">
        <v>1888025</v>
      </c>
      <c r="N92" s="17">
        <v>1888025</v>
      </c>
      <c r="O92" s="17">
        <v>11328150</v>
      </c>
      <c r="P92" s="17">
        <v>56</v>
      </c>
    </row>
    <row r="93" spans="1:16" ht="12.75">
      <c r="A93" s="1">
        <v>57</v>
      </c>
      <c r="B93" s="16" t="s">
        <v>66</v>
      </c>
      <c r="C93" s="17" t="s">
        <v>0</v>
      </c>
      <c r="D93" s="17">
        <v>1</v>
      </c>
      <c r="E93" s="17" t="s">
        <v>31</v>
      </c>
      <c r="F93" s="18">
        <v>5456000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818400</v>
      </c>
      <c r="O93" s="17">
        <v>6274400</v>
      </c>
      <c r="P93" s="17">
        <v>57</v>
      </c>
    </row>
    <row r="94" spans="1:16" ht="12.75">
      <c r="A94" s="1">
        <v>58</v>
      </c>
      <c r="B94" s="16" t="s">
        <v>66</v>
      </c>
      <c r="C94" s="17" t="s">
        <v>0</v>
      </c>
      <c r="D94" s="17">
        <v>1</v>
      </c>
      <c r="E94" s="17" t="s">
        <v>31</v>
      </c>
      <c r="F94" s="17">
        <v>5456000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818400</v>
      </c>
      <c r="O94" s="17">
        <v>6274400</v>
      </c>
      <c r="P94" s="17">
        <v>58</v>
      </c>
    </row>
    <row r="95" spans="1:16" ht="25.5">
      <c r="A95" s="1">
        <v>59</v>
      </c>
      <c r="B95" s="16" t="s">
        <v>64</v>
      </c>
      <c r="C95" s="17" t="s">
        <v>0</v>
      </c>
      <c r="D95" s="17" t="s">
        <v>57</v>
      </c>
      <c r="E95" s="17" t="s">
        <v>44</v>
      </c>
      <c r="F95" s="18">
        <v>3830000</v>
      </c>
      <c r="G95" s="17">
        <v>0</v>
      </c>
      <c r="H95" s="17">
        <v>0</v>
      </c>
      <c r="I95" s="17">
        <v>0</v>
      </c>
      <c r="J95" s="17">
        <v>574500</v>
      </c>
      <c r="K95" s="17">
        <v>0</v>
      </c>
      <c r="L95" s="17">
        <v>0</v>
      </c>
      <c r="M95" s="17">
        <v>0</v>
      </c>
      <c r="N95" s="17">
        <v>574500</v>
      </c>
      <c r="O95" s="17">
        <v>4979000</v>
      </c>
      <c r="P95" s="17">
        <v>59</v>
      </c>
    </row>
    <row r="96" spans="1:16" ht="38.25">
      <c r="A96" s="1">
        <v>60</v>
      </c>
      <c r="B96" s="16" t="s">
        <v>69</v>
      </c>
      <c r="C96" s="17" t="s">
        <v>0</v>
      </c>
      <c r="D96" s="17" t="s">
        <v>53</v>
      </c>
      <c r="E96" s="17" t="s">
        <v>70</v>
      </c>
      <c r="F96" s="18">
        <v>3873000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968250</v>
      </c>
      <c r="O96" s="17">
        <v>4841250</v>
      </c>
      <c r="P96" s="17">
        <v>60</v>
      </c>
    </row>
    <row r="97" spans="1:16" ht="38.25">
      <c r="A97" s="1">
        <v>61</v>
      </c>
      <c r="B97" s="16" t="s">
        <v>71</v>
      </c>
      <c r="C97" s="17" t="s">
        <v>0</v>
      </c>
      <c r="D97" s="17" t="s">
        <v>53</v>
      </c>
      <c r="E97" s="17" t="s">
        <v>72</v>
      </c>
      <c r="F97" s="18">
        <v>3873000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968250</v>
      </c>
      <c r="O97" s="17">
        <v>4841250</v>
      </c>
      <c r="P97" s="17">
        <v>61</v>
      </c>
    </row>
    <row r="98" spans="1:16" ht="12.75">
      <c r="A98" s="1">
        <v>62</v>
      </c>
      <c r="B98" s="16" t="s">
        <v>73</v>
      </c>
      <c r="C98" s="17" t="s">
        <v>0</v>
      </c>
      <c r="D98" s="17" t="s">
        <v>53</v>
      </c>
      <c r="E98" s="17" t="s">
        <v>72</v>
      </c>
      <c r="F98" s="18">
        <v>3873000</v>
      </c>
      <c r="G98" s="17">
        <v>0</v>
      </c>
      <c r="H98" s="17">
        <v>0</v>
      </c>
      <c r="I98" s="17">
        <v>0</v>
      </c>
      <c r="J98" s="17">
        <v>0</v>
      </c>
      <c r="K98" s="17">
        <v>193650</v>
      </c>
      <c r="L98" s="17">
        <v>0</v>
      </c>
      <c r="M98" s="17">
        <v>0</v>
      </c>
      <c r="N98" s="17">
        <v>968250</v>
      </c>
      <c r="O98" s="17">
        <v>5034900</v>
      </c>
      <c r="P98" s="17">
        <v>62</v>
      </c>
    </row>
    <row r="99" spans="1:16" ht="38.25">
      <c r="A99" s="3"/>
      <c r="B99" s="14" t="s">
        <v>74</v>
      </c>
      <c r="C99" s="15"/>
      <c r="D99" s="15"/>
      <c r="E99" s="15"/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21"/>
    </row>
    <row r="100" spans="1:16" ht="140.25">
      <c r="A100" s="6">
        <v>63</v>
      </c>
      <c r="B100" s="16" t="s">
        <v>38</v>
      </c>
      <c r="C100" s="17" t="s">
        <v>75</v>
      </c>
      <c r="D100" s="17">
        <v>1</v>
      </c>
      <c r="E100" s="17" t="s">
        <v>31</v>
      </c>
      <c r="F100" s="18">
        <v>5261000</v>
      </c>
      <c r="G100" s="18">
        <v>1578000</v>
      </c>
      <c r="H100" s="18">
        <v>1026000</v>
      </c>
      <c r="I100" s="15">
        <v>0</v>
      </c>
      <c r="J100" s="15">
        <v>0</v>
      </c>
      <c r="K100" s="15">
        <v>0</v>
      </c>
      <c r="L100" s="17">
        <v>1179700</v>
      </c>
      <c r="M100" s="15">
        <v>0</v>
      </c>
      <c r="N100" s="17">
        <v>1179750</v>
      </c>
      <c r="O100" s="17">
        <v>10224450</v>
      </c>
      <c r="P100" s="17">
        <v>63</v>
      </c>
    </row>
    <row r="101" spans="1:16" ht="25.5">
      <c r="A101" s="1">
        <v>64</v>
      </c>
      <c r="B101" s="16" t="s">
        <v>76</v>
      </c>
      <c r="C101" s="17" t="s">
        <v>0</v>
      </c>
      <c r="D101" s="17">
        <v>11</v>
      </c>
      <c r="E101" s="17" t="s">
        <v>44</v>
      </c>
      <c r="F101" s="18">
        <v>4115000</v>
      </c>
      <c r="G101" s="17">
        <v>0</v>
      </c>
      <c r="H101" s="17">
        <v>0</v>
      </c>
      <c r="I101" s="17">
        <v>0</v>
      </c>
      <c r="J101" s="17">
        <v>411500</v>
      </c>
      <c r="K101" s="17">
        <v>0</v>
      </c>
      <c r="L101" s="17">
        <v>0</v>
      </c>
      <c r="M101" s="17">
        <v>0</v>
      </c>
      <c r="N101" s="17">
        <v>823000</v>
      </c>
      <c r="O101" s="17">
        <v>5349500</v>
      </c>
      <c r="P101" s="17">
        <v>64</v>
      </c>
    </row>
    <row r="102" spans="1:16" ht="12.75">
      <c r="A102" s="1">
        <v>65</v>
      </c>
      <c r="B102" s="16" t="s">
        <v>77</v>
      </c>
      <c r="C102" s="17" t="s">
        <v>0</v>
      </c>
      <c r="D102" s="17">
        <v>11</v>
      </c>
      <c r="E102" s="17" t="s">
        <v>44</v>
      </c>
      <c r="F102" s="18">
        <v>4115000</v>
      </c>
      <c r="G102" s="17">
        <v>0</v>
      </c>
      <c r="H102" s="17">
        <v>0</v>
      </c>
      <c r="I102" s="17">
        <v>0</v>
      </c>
      <c r="J102" s="15"/>
      <c r="K102" s="17">
        <v>0</v>
      </c>
      <c r="L102" s="17">
        <v>0</v>
      </c>
      <c r="M102" s="17">
        <v>0</v>
      </c>
      <c r="N102" s="17">
        <v>617250</v>
      </c>
      <c r="O102" s="17">
        <v>4732250</v>
      </c>
      <c r="P102" s="17">
        <v>65</v>
      </c>
    </row>
    <row r="103" spans="1:16" ht="38.25">
      <c r="A103" s="1">
        <v>66</v>
      </c>
      <c r="B103" s="16" t="s">
        <v>78</v>
      </c>
      <c r="C103" s="17" t="s">
        <v>0</v>
      </c>
      <c r="D103" s="17" t="s">
        <v>79</v>
      </c>
      <c r="E103" s="17" t="s">
        <v>31</v>
      </c>
      <c r="F103" s="18">
        <v>4793000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718950</v>
      </c>
      <c r="O103" s="17">
        <v>5511950</v>
      </c>
      <c r="P103" s="17">
        <v>66</v>
      </c>
    </row>
    <row r="104" spans="1:16" ht="25.5">
      <c r="A104" s="1">
        <v>67</v>
      </c>
      <c r="B104" s="16" t="s">
        <v>64</v>
      </c>
      <c r="C104" s="17" t="s">
        <v>0</v>
      </c>
      <c r="D104" s="17">
        <v>1</v>
      </c>
      <c r="E104" s="17" t="s">
        <v>44</v>
      </c>
      <c r="F104" s="18">
        <v>4691000</v>
      </c>
      <c r="G104" s="17">
        <v>0</v>
      </c>
      <c r="H104" s="17">
        <v>0</v>
      </c>
      <c r="I104" s="17">
        <v>0</v>
      </c>
      <c r="J104" s="17">
        <v>703600</v>
      </c>
      <c r="K104" s="17">
        <v>0</v>
      </c>
      <c r="L104" s="17">
        <v>0</v>
      </c>
      <c r="M104" s="17">
        <v>0</v>
      </c>
      <c r="N104" s="17">
        <v>1172750</v>
      </c>
      <c r="O104" s="17">
        <v>6567350</v>
      </c>
      <c r="P104" s="17">
        <v>67</v>
      </c>
    </row>
    <row r="105" spans="1:16" ht="25.5">
      <c r="A105" s="1">
        <v>68</v>
      </c>
      <c r="B105" s="16" t="s">
        <v>80</v>
      </c>
      <c r="C105" s="17" t="s">
        <v>0</v>
      </c>
      <c r="D105" s="17" t="s">
        <v>53</v>
      </c>
      <c r="E105" s="17" t="s">
        <v>44</v>
      </c>
      <c r="F105" s="18">
        <v>4115000</v>
      </c>
      <c r="G105" s="17">
        <v>0</v>
      </c>
      <c r="H105" s="17">
        <v>0</v>
      </c>
      <c r="I105" s="17">
        <v>0</v>
      </c>
      <c r="J105" s="17">
        <v>617300</v>
      </c>
      <c r="K105" s="17">
        <v>0</v>
      </c>
      <c r="L105" s="17">
        <v>0</v>
      </c>
      <c r="M105" s="17">
        <v>0</v>
      </c>
      <c r="N105" s="17">
        <v>1028750</v>
      </c>
      <c r="O105" s="17">
        <v>5761050</v>
      </c>
      <c r="P105" s="17">
        <v>68</v>
      </c>
    </row>
    <row r="106" spans="1:16" ht="63.75">
      <c r="A106" s="3"/>
      <c r="B106" s="14" t="s">
        <v>81</v>
      </c>
      <c r="C106" s="15"/>
      <c r="D106" s="15"/>
      <c r="E106" s="15"/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5"/>
    </row>
    <row r="107" spans="1:16" ht="12.75">
      <c r="A107" s="1">
        <v>69</v>
      </c>
      <c r="B107" s="16" t="s">
        <v>38</v>
      </c>
      <c r="C107" s="17" t="s">
        <v>0</v>
      </c>
      <c r="D107" s="17">
        <v>11</v>
      </c>
      <c r="E107" s="17" t="s">
        <v>31</v>
      </c>
      <c r="F107" s="18">
        <v>4786000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717900</v>
      </c>
      <c r="M107" s="15">
        <v>0</v>
      </c>
      <c r="N107" s="17">
        <v>717900</v>
      </c>
      <c r="O107" s="17">
        <v>6221800</v>
      </c>
      <c r="P107" s="17">
        <v>69</v>
      </c>
    </row>
    <row r="108" spans="1:16" ht="25.5">
      <c r="A108" s="1">
        <v>70</v>
      </c>
      <c r="B108" s="16" t="s">
        <v>82</v>
      </c>
      <c r="C108" s="17" t="s">
        <v>0</v>
      </c>
      <c r="D108" s="17">
        <v>1</v>
      </c>
      <c r="E108" s="17" t="s">
        <v>31</v>
      </c>
      <c r="F108" s="18">
        <v>5261000</v>
      </c>
      <c r="G108" s="17">
        <v>0</v>
      </c>
      <c r="H108" s="17">
        <v>0</v>
      </c>
      <c r="I108" s="17">
        <v>0</v>
      </c>
      <c r="J108" s="17">
        <v>789100</v>
      </c>
      <c r="K108" s="17">
        <v>0</v>
      </c>
      <c r="L108" s="17">
        <v>0</v>
      </c>
      <c r="M108" s="17">
        <v>0</v>
      </c>
      <c r="N108" s="17">
        <v>1052200</v>
      </c>
      <c r="O108" s="17">
        <v>7102300</v>
      </c>
      <c r="P108" s="17">
        <v>70</v>
      </c>
    </row>
    <row r="109" spans="1:16" ht="25.5">
      <c r="A109" s="1">
        <v>71</v>
      </c>
      <c r="B109" s="16" t="s">
        <v>83</v>
      </c>
      <c r="C109" s="17" t="s">
        <v>0</v>
      </c>
      <c r="D109" s="17">
        <v>111</v>
      </c>
      <c r="E109" s="17" t="s">
        <v>44</v>
      </c>
      <c r="F109" s="18">
        <v>3830000</v>
      </c>
      <c r="G109" s="17">
        <v>0</v>
      </c>
      <c r="H109" s="17">
        <v>0</v>
      </c>
      <c r="I109" s="17">
        <v>0</v>
      </c>
      <c r="J109" s="17">
        <v>574500</v>
      </c>
      <c r="K109" s="17">
        <v>0</v>
      </c>
      <c r="L109" s="17">
        <v>0</v>
      </c>
      <c r="M109" s="17">
        <v>0</v>
      </c>
      <c r="N109" s="17">
        <v>383000</v>
      </c>
      <c r="O109" s="17">
        <v>4787500</v>
      </c>
      <c r="P109" s="17">
        <v>71</v>
      </c>
    </row>
    <row r="110" spans="1:16" ht="12.75">
      <c r="A110" s="1">
        <v>72</v>
      </c>
      <c r="B110" s="16" t="s">
        <v>84</v>
      </c>
      <c r="C110" s="17" t="s">
        <v>0</v>
      </c>
      <c r="D110" s="17" t="s">
        <v>0</v>
      </c>
      <c r="E110" s="17" t="s">
        <v>42</v>
      </c>
      <c r="F110" s="18">
        <v>3255000</v>
      </c>
      <c r="G110" s="17">
        <v>0</v>
      </c>
      <c r="H110" s="17">
        <v>0</v>
      </c>
      <c r="I110" s="17">
        <v>0</v>
      </c>
      <c r="J110" s="17">
        <v>488300</v>
      </c>
      <c r="K110" s="17">
        <v>0</v>
      </c>
      <c r="L110" s="17">
        <v>0</v>
      </c>
      <c r="M110" s="17">
        <v>0</v>
      </c>
      <c r="N110" s="17">
        <v>813750</v>
      </c>
      <c r="O110" s="17">
        <v>4557050</v>
      </c>
      <c r="P110" s="17">
        <v>72</v>
      </c>
    </row>
    <row r="111" spans="1:16" ht="25.5">
      <c r="A111" s="1">
        <v>73</v>
      </c>
      <c r="B111" s="16" t="s">
        <v>85</v>
      </c>
      <c r="C111" s="17" t="s">
        <v>0</v>
      </c>
      <c r="D111" s="17" t="s">
        <v>30</v>
      </c>
      <c r="E111" s="17" t="s">
        <v>40</v>
      </c>
      <c r="F111" s="18">
        <v>4144000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828700</v>
      </c>
      <c r="O111" s="17">
        <v>4972200</v>
      </c>
      <c r="P111" s="17">
        <v>73</v>
      </c>
    </row>
    <row r="112" spans="1:16" ht="12.75">
      <c r="A112" s="1">
        <v>74</v>
      </c>
      <c r="B112" s="16" t="s">
        <v>38</v>
      </c>
      <c r="C112" s="14" t="s">
        <v>0</v>
      </c>
      <c r="D112" s="14" t="s">
        <v>53</v>
      </c>
      <c r="E112" s="17" t="s">
        <v>31</v>
      </c>
      <c r="F112" s="22">
        <v>4786000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17">
        <v>717900</v>
      </c>
      <c r="M112" s="15">
        <v>0</v>
      </c>
      <c r="N112" s="17">
        <v>717900</v>
      </c>
      <c r="O112" s="17">
        <v>6221800</v>
      </c>
      <c r="P112" s="17">
        <v>74</v>
      </c>
    </row>
    <row r="113" spans="1:16" ht="25.5">
      <c r="A113" s="1">
        <v>75</v>
      </c>
      <c r="B113" s="16" t="s">
        <v>86</v>
      </c>
      <c r="C113" s="17" t="s">
        <v>0</v>
      </c>
      <c r="D113" s="17" t="s">
        <v>0</v>
      </c>
      <c r="E113" s="17" t="s">
        <v>44</v>
      </c>
      <c r="F113" s="22">
        <v>3255000</v>
      </c>
      <c r="G113" s="24">
        <v>0</v>
      </c>
      <c r="H113" s="24">
        <v>0</v>
      </c>
      <c r="I113" s="24">
        <v>0</v>
      </c>
      <c r="J113" s="17">
        <v>488300</v>
      </c>
      <c r="K113" s="17">
        <v>0</v>
      </c>
      <c r="L113" s="17">
        <v>0</v>
      </c>
      <c r="M113" s="17">
        <v>0</v>
      </c>
      <c r="N113" s="17">
        <v>813750</v>
      </c>
      <c r="O113" s="17">
        <v>4557050</v>
      </c>
      <c r="P113" s="17">
        <v>75</v>
      </c>
    </row>
    <row r="114" spans="1:16" ht="12.75">
      <c r="A114" s="1">
        <v>76</v>
      </c>
      <c r="B114" s="16" t="s">
        <v>38</v>
      </c>
      <c r="C114" s="17" t="s">
        <v>0</v>
      </c>
      <c r="D114" s="17" t="s">
        <v>53</v>
      </c>
      <c r="E114" s="17" t="s">
        <v>31</v>
      </c>
      <c r="F114" s="22">
        <v>4786000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17">
        <v>717900</v>
      </c>
      <c r="M114" s="15">
        <v>0</v>
      </c>
      <c r="N114" s="17">
        <v>717900</v>
      </c>
      <c r="O114" s="17">
        <v>6221800</v>
      </c>
      <c r="P114" s="17">
        <v>76</v>
      </c>
    </row>
    <row r="115" spans="1:16" ht="12.75">
      <c r="A115" s="1">
        <v>77</v>
      </c>
      <c r="B115" s="16" t="s">
        <v>50</v>
      </c>
      <c r="C115" s="17" t="s">
        <v>0</v>
      </c>
      <c r="D115" s="17" t="s">
        <v>0</v>
      </c>
      <c r="E115" s="17" t="s">
        <v>42</v>
      </c>
      <c r="F115" s="22">
        <v>2947000</v>
      </c>
      <c r="G115" s="24">
        <v>0</v>
      </c>
      <c r="H115" s="24">
        <v>0</v>
      </c>
      <c r="I115" s="24">
        <v>0</v>
      </c>
      <c r="J115" s="17">
        <v>294700</v>
      </c>
      <c r="K115" s="17">
        <v>480500</v>
      </c>
      <c r="L115" s="17">
        <v>0</v>
      </c>
      <c r="M115" s="17">
        <v>0</v>
      </c>
      <c r="N115" s="17">
        <v>736750</v>
      </c>
      <c r="O115" s="17">
        <v>4458950</v>
      </c>
      <c r="P115" s="17">
        <v>77</v>
      </c>
    </row>
    <row r="116" spans="1:16" ht="38.25">
      <c r="A116" s="1">
        <v>78</v>
      </c>
      <c r="B116" s="16" t="s">
        <v>87</v>
      </c>
      <c r="C116" s="17" t="s">
        <v>0</v>
      </c>
      <c r="D116" s="17" t="s">
        <v>60</v>
      </c>
      <c r="E116" s="17" t="s">
        <v>44</v>
      </c>
      <c r="F116" s="22">
        <v>4691000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17">
        <v>1172750</v>
      </c>
      <c r="O116" s="17">
        <v>5863750</v>
      </c>
      <c r="P116" s="17">
        <v>78</v>
      </c>
    </row>
    <row r="117" spans="1:16" ht="38.25">
      <c r="A117" s="1">
        <v>79</v>
      </c>
      <c r="B117" s="16" t="s">
        <v>87</v>
      </c>
      <c r="C117" s="17" t="s">
        <v>0</v>
      </c>
      <c r="D117" s="17" t="s">
        <v>60</v>
      </c>
      <c r="E117" s="17" t="s">
        <v>44</v>
      </c>
      <c r="F117" s="22">
        <v>4691000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17">
        <v>1172750</v>
      </c>
      <c r="O117" s="17">
        <v>5863750</v>
      </c>
      <c r="P117" s="17">
        <v>79</v>
      </c>
    </row>
    <row r="118" spans="1:16" ht="38.25">
      <c r="A118" s="1">
        <v>80</v>
      </c>
      <c r="B118" s="16" t="s">
        <v>87</v>
      </c>
      <c r="C118" s="17" t="s">
        <v>0</v>
      </c>
      <c r="D118" s="17" t="s">
        <v>60</v>
      </c>
      <c r="E118" s="17" t="s">
        <v>44</v>
      </c>
      <c r="F118" s="22">
        <v>4691000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17">
        <v>1172750</v>
      </c>
      <c r="O118" s="17">
        <v>5863750</v>
      </c>
      <c r="P118" s="17">
        <v>80</v>
      </c>
    </row>
    <row r="119" spans="1:16" ht="12.75">
      <c r="A119" s="26"/>
      <c r="B119" s="15"/>
      <c r="C119" s="15"/>
      <c r="D119" s="15"/>
      <c r="E119" s="15"/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5"/>
    </row>
    <row r="120" spans="1:16" ht="12.75">
      <c r="A120" s="26"/>
      <c r="B120" s="17" t="s">
        <v>88</v>
      </c>
      <c r="C120" s="15"/>
      <c r="D120" s="15"/>
      <c r="E120" s="15"/>
      <c r="F120" s="19">
        <f aca="true" t="shared" si="0" ref="F120:O120">SUM(F29:F119)</f>
        <v>341231000</v>
      </c>
      <c r="G120" s="19">
        <f t="shared" si="0"/>
        <v>20260000</v>
      </c>
      <c r="H120" s="19">
        <f t="shared" si="0"/>
        <v>12524650</v>
      </c>
      <c r="I120" s="15">
        <f t="shared" si="0"/>
        <v>5800640</v>
      </c>
      <c r="J120" s="15">
        <f t="shared" si="0"/>
        <v>24850600</v>
      </c>
      <c r="K120" s="15">
        <f t="shared" si="0"/>
        <v>6513850</v>
      </c>
      <c r="L120" s="15">
        <f t="shared" si="0"/>
        <v>18860560</v>
      </c>
      <c r="M120" s="15">
        <f t="shared" si="0"/>
        <v>1888025</v>
      </c>
      <c r="N120" s="15">
        <f t="shared" si="0"/>
        <v>76127455</v>
      </c>
      <c r="O120" s="15">
        <f t="shared" si="0"/>
        <v>471224900</v>
      </c>
      <c r="P120" s="15"/>
    </row>
    <row r="121" ht="12.75">
      <c r="A121" s="8"/>
    </row>
    <row r="122" ht="15">
      <c r="A122" s="27"/>
    </row>
    <row r="123" ht="15">
      <c r="A123" s="27"/>
    </row>
    <row r="124" ht="15">
      <c r="A124" s="27"/>
    </row>
    <row r="125" spans="1:16" ht="30">
      <c r="A125" s="27" t="s">
        <v>89</v>
      </c>
      <c r="P125" s="27" t="s">
        <v>90</v>
      </c>
    </row>
    <row r="126" ht="15">
      <c r="A126" s="27"/>
    </row>
    <row r="127" spans="1:12" ht="75">
      <c r="A127" s="27" t="s">
        <v>91</v>
      </c>
      <c r="D127" s="27" t="s">
        <v>92</v>
      </c>
      <c r="L127" s="27" t="s">
        <v>93</v>
      </c>
    </row>
  </sheetData>
  <mergeCells count="60">
    <mergeCell ref="B24:B25"/>
    <mergeCell ref="C24:C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82">
      <pane xSplit="1" topLeftCell="B1" activePane="topRight" state="frozen"/>
      <selection pane="topLeft" activeCell="A8" sqref="A8"/>
      <selection pane="topRight" activeCell="S38" sqref="S38"/>
    </sheetView>
  </sheetViews>
  <sheetFormatPr defaultColWidth="9.140625" defaultRowHeight="12.75"/>
  <cols>
    <col min="2" max="2" width="13.28125" style="0" customWidth="1"/>
  </cols>
  <sheetData>
    <row r="1" ht="15.75">
      <c r="A1" s="28"/>
    </row>
    <row r="2" ht="12.75">
      <c r="A2" s="8"/>
    </row>
    <row r="3" spans="1:15" ht="15.75">
      <c r="A3" s="28"/>
      <c r="O3" t="s">
        <v>125</v>
      </c>
    </row>
    <row r="4" spans="1:19" ht="15.75">
      <c r="A4" s="29" t="s">
        <v>2</v>
      </c>
      <c r="B4" t="s">
        <v>123</v>
      </c>
      <c r="N4" t="s">
        <v>126</v>
      </c>
      <c r="S4" s="29"/>
    </row>
    <row r="5" spans="1:14" ht="15.75">
      <c r="A5" s="29"/>
      <c r="N5" t="s">
        <v>127</v>
      </c>
    </row>
    <row r="6" ht="15.75">
      <c r="A6" s="29"/>
    </row>
    <row r="7" ht="15.75">
      <c r="A7" s="29"/>
    </row>
    <row r="8" ht="15.75">
      <c r="A8" s="29"/>
    </row>
    <row r="9" ht="15.75">
      <c r="A9" s="29"/>
    </row>
    <row r="10" ht="15.75">
      <c r="A10" s="29"/>
    </row>
    <row r="11" spans="1:10" ht="15.75">
      <c r="A11" s="29"/>
      <c r="J11" t="s">
        <v>124</v>
      </c>
    </row>
    <row r="12" ht="15.75">
      <c r="A12" s="29"/>
    </row>
    <row r="13" ht="15.75">
      <c r="A13" s="30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5.75">
      <c r="A19" s="30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spans="1:19" ht="25.5" customHeight="1">
      <c r="A24" s="50" t="s">
        <v>10</v>
      </c>
      <c r="B24" s="77" t="s">
        <v>94</v>
      </c>
      <c r="C24" s="77" t="s">
        <v>95</v>
      </c>
      <c r="D24" s="44" t="s">
        <v>14</v>
      </c>
      <c r="E24" s="44" t="s">
        <v>16</v>
      </c>
      <c r="F24" s="79" t="s">
        <v>18</v>
      </c>
      <c r="G24" s="79" t="s">
        <v>133</v>
      </c>
      <c r="H24" s="79" t="s">
        <v>20</v>
      </c>
      <c r="I24" s="77" t="s">
        <v>21</v>
      </c>
      <c r="J24" s="77" t="s">
        <v>22</v>
      </c>
      <c r="K24" s="77" t="s">
        <v>23</v>
      </c>
      <c r="L24" s="77" t="s">
        <v>24</v>
      </c>
      <c r="M24" s="50" t="s">
        <v>112</v>
      </c>
      <c r="N24" s="77" t="s">
        <v>111</v>
      </c>
      <c r="O24" s="50" t="s">
        <v>120</v>
      </c>
      <c r="P24" s="77" t="s">
        <v>26</v>
      </c>
      <c r="Q24" s="44" t="s">
        <v>10</v>
      </c>
      <c r="R24" s="45"/>
      <c r="S24" s="45"/>
    </row>
    <row r="25" spans="1:19" ht="12.75">
      <c r="A25" s="39" t="s">
        <v>11</v>
      </c>
      <c r="B25" s="78"/>
      <c r="C25" s="78"/>
      <c r="D25" s="46" t="s">
        <v>15</v>
      </c>
      <c r="E25" s="46" t="s">
        <v>17</v>
      </c>
      <c r="F25" s="80"/>
      <c r="G25" s="80"/>
      <c r="H25" s="80"/>
      <c r="I25" s="78"/>
      <c r="J25" s="78"/>
      <c r="K25" s="78"/>
      <c r="L25" s="78"/>
      <c r="M25" s="39"/>
      <c r="N25" s="78"/>
      <c r="O25" s="39"/>
      <c r="P25" s="78"/>
      <c r="Q25" s="46" t="s">
        <v>11</v>
      </c>
      <c r="R25" s="45"/>
      <c r="S25" s="45"/>
    </row>
    <row r="26" spans="1:19" ht="25.5">
      <c r="A26" s="3">
        <v>1</v>
      </c>
      <c r="B26" s="21" t="s">
        <v>96</v>
      </c>
      <c r="C26" s="15" t="s">
        <v>29</v>
      </c>
      <c r="D26" s="15" t="s">
        <v>30</v>
      </c>
      <c r="E26" s="15" t="s">
        <v>31</v>
      </c>
      <c r="F26" s="19">
        <v>2025</v>
      </c>
      <c r="G26" s="19">
        <v>1013</v>
      </c>
      <c r="H26" s="19">
        <v>0</v>
      </c>
      <c r="I26" s="15">
        <v>456</v>
      </c>
      <c r="J26" s="15">
        <v>0</v>
      </c>
      <c r="K26" s="15">
        <v>0</v>
      </c>
      <c r="L26" s="15">
        <v>456</v>
      </c>
      <c r="M26" s="15">
        <v>304</v>
      </c>
      <c r="N26" s="15">
        <v>0</v>
      </c>
      <c r="O26" s="15">
        <v>456</v>
      </c>
      <c r="P26" s="15">
        <v>760</v>
      </c>
      <c r="Q26" s="15">
        <v>1</v>
      </c>
      <c r="R26" s="34"/>
      <c r="S26" s="34"/>
    </row>
    <row r="27" spans="1:19" ht="25.5">
      <c r="A27" s="3">
        <v>2</v>
      </c>
      <c r="B27" s="21" t="s">
        <v>96</v>
      </c>
      <c r="C27" s="15" t="s">
        <v>32</v>
      </c>
      <c r="D27" s="15">
        <v>1</v>
      </c>
      <c r="E27" s="15" t="s">
        <v>31</v>
      </c>
      <c r="F27" s="19">
        <v>2025</v>
      </c>
      <c r="G27" s="19">
        <v>810</v>
      </c>
      <c r="H27" s="19">
        <v>0</v>
      </c>
      <c r="I27" s="15">
        <v>425</v>
      </c>
      <c r="J27" s="15">
        <v>0</v>
      </c>
      <c r="K27" s="15">
        <v>0</v>
      </c>
      <c r="L27" s="15">
        <v>425</v>
      </c>
      <c r="M27" s="15">
        <v>284</v>
      </c>
      <c r="N27" s="15">
        <v>0</v>
      </c>
      <c r="O27" s="15">
        <v>425</v>
      </c>
      <c r="P27" s="15">
        <v>709</v>
      </c>
      <c r="Q27" s="15">
        <v>2</v>
      </c>
      <c r="R27" s="34"/>
      <c r="S27" s="34"/>
    </row>
    <row r="28" spans="1:19" ht="25.5">
      <c r="A28" s="3">
        <v>3</v>
      </c>
      <c r="B28" s="21" t="s">
        <v>97</v>
      </c>
      <c r="C28" s="15" t="s">
        <v>34</v>
      </c>
      <c r="D28" s="15">
        <v>11</v>
      </c>
      <c r="E28" s="15" t="s">
        <v>31</v>
      </c>
      <c r="F28" s="19">
        <v>1895</v>
      </c>
      <c r="G28" s="19">
        <v>758</v>
      </c>
      <c r="H28" s="19"/>
      <c r="I28" s="15">
        <v>398</v>
      </c>
      <c r="J28" s="15">
        <v>0</v>
      </c>
      <c r="K28" s="15">
        <v>0</v>
      </c>
      <c r="L28" s="15">
        <v>398</v>
      </c>
      <c r="M28" s="15">
        <v>265</v>
      </c>
      <c r="N28" s="15">
        <v>0</v>
      </c>
      <c r="O28" s="15">
        <v>0</v>
      </c>
      <c r="P28" s="15">
        <v>531</v>
      </c>
      <c r="Q28" s="15">
        <v>3</v>
      </c>
      <c r="R28" s="34"/>
      <c r="S28" s="34"/>
    </row>
    <row r="29" spans="1:19" ht="38.25">
      <c r="A29" s="3"/>
      <c r="B29" s="46" t="s">
        <v>98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 t="s">
        <v>0</v>
      </c>
      <c r="R29" s="34"/>
      <c r="S29" s="34"/>
    </row>
    <row r="30" spans="1:19" ht="25.5">
      <c r="A30" s="3">
        <v>4</v>
      </c>
      <c r="B30" s="21" t="s">
        <v>99</v>
      </c>
      <c r="C30" s="15" t="s">
        <v>100</v>
      </c>
      <c r="D30" s="15">
        <v>11</v>
      </c>
      <c r="E30" s="15" t="s">
        <v>31</v>
      </c>
      <c r="F30" s="19">
        <v>1895</v>
      </c>
      <c r="G30" s="19">
        <v>569</v>
      </c>
      <c r="H30" s="19">
        <v>0</v>
      </c>
      <c r="I30" s="15">
        <v>370</v>
      </c>
      <c r="J30" s="15">
        <v>0</v>
      </c>
      <c r="K30" s="15">
        <v>0</v>
      </c>
      <c r="L30" s="15">
        <v>370</v>
      </c>
      <c r="M30" s="15">
        <v>246</v>
      </c>
      <c r="N30" s="15">
        <v>0</v>
      </c>
      <c r="O30" s="15">
        <v>370</v>
      </c>
      <c r="P30" s="15">
        <v>616</v>
      </c>
      <c r="Q30" s="15">
        <v>4</v>
      </c>
      <c r="R30" s="34"/>
      <c r="S30" s="34"/>
    </row>
    <row r="31" spans="1:19" ht="12.75">
      <c r="A31" s="3">
        <v>5</v>
      </c>
      <c r="B31" s="21" t="s">
        <v>38</v>
      </c>
      <c r="C31" s="15"/>
      <c r="D31" s="15">
        <v>11</v>
      </c>
      <c r="E31" s="15" t="s">
        <v>31</v>
      </c>
      <c r="F31" s="19">
        <v>701</v>
      </c>
      <c r="G31" s="19">
        <v>0</v>
      </c>
      <c r="H31" s="19">
        <v>0</v>
      </c>
      <c r="I31" s="15">
        <v>0</v>
      </c>
      <c r="J31" s="15">
        <v>0</v>
      </c>
      <c r="K31" s="15">
        <v>0</v>
      </c>
      <c r="L31" s="15">
        <v>105</v>
      </c>
      <c r="M31" s="15">
        <v>0</v>
      </c>
      <c r="N31" s="15">
        <v>0</v>
      </c>
      <c r="O31" s="15">
        <v>105</v>
      </c>
      <c r="P31" s="15">
        <v>70</v>
      </c>
      <c r="Q31" s="15">
        <v>5</v>
      </c>
      <c r="R31" s="34"/>
      <c r="S31" s="34"/>
    </row>
    <row r="32" spans="1:19" ht="12.75">
      <c r="A32" s="3">
        <v>6</v>
      </c>
      <c r="B32" s="21" t="s">
        <v>38</v>
      </c>
      <c r="C32" s="15"/>
      <c r="D32" s="15">
        <v>11</v>
      </c>
      <c r="E32" s="15" t="s">
        <v>31</v>
      </c>
      <c r="F32" s="19">
        <v>701</v>
      </c>
      <c r="G32" s="19">
        <v>0</v>
      </c>
      <c r="H32" s="19">
        <v>0</v>
      </c>
      <c r="I32" s="15">
        <v>0</v>
      </c>
      <c r="J32" s="15">
        <v>70</v>
      </c>
      <c r="K32" s="15">
        <v>0</v>
      </c>
      <c r="L32" s="15">
        <v>105</v>
      </c>
      <c r="M32" s="15">
        <v>0</v>
      </c>
      <c r="N32" s="15">
        <v>0</v>
      </c>
      <c r="O32" s="15">
        <v>105</v>
      </c>
      <c r="P32" s="15">
        <v>70</v>
      </c>
      <c r="Q32" s="15">
        <v>6</v>
      </c>
      <c r="R32" s="34"/>
      <c r="S32" s="34"/>
    </row>
    <row r="33" spans="1:19" ht="12.75">
      <c r="A33" s="3">
        <v>7</v>
      </c>
      <c r="B33" s="21" t="s">
        <v>38</v>
      </c>
      <c r="C33" s="15" t="s">
        <v>0</v>
      </c>
      <c r="D33" s="15">
        <v>11</v>
      </c>
      <c r="E33" s="15" t="s">
        <v>31</v>
      </c>
      <c r="F33" s="19">
        <v>701</v>
      </c>
      <c r="G33" s="19">
        <v>0</v>
      </c>
      <c r="H33" s="19">
        <v>0</v>
      </c>
      <c r="I33" s="15">
        <v>0</v>
      </c>
      <c r="J33" s="15">
        <v>0</v>
      </c>
      <c r="K33" s="15">
        <v>0</v>
      </c>
      <c r="L33" s="15">
        <v>105</v>
      </c>
      <c r="M33" s="15">
        <v>0</v>
      </c>
      <c r="N33" s="15">
        <v>0</v>
      </c>
      <c r="O33" s="15">
        <v>105</v>
      </c>
      <c r="P33" s="15">
        <v>70</v>
      </c>
      <c r="Q33" s="15">
        <v>7</v>
      </c>
      <c r="R33" s="34"/>
      <c r="S33" s="34"/>
    </row>
    <row r="34" spans="1:19" ht="12.75">
      <c r="A34" s="3">
        <v>8</v>
      </c>
      <c r="B34" s="21" t="s">
        <v>39</v>
      </c>
      <c r="C34" s="15" t="s">
        <v>0</v>
      </c>
      <c r="D34" s="15">
        <v>1</v>
      </c>
      <c r="E34" s="15" t="s">
        <v>40</v>
      </c>
      <c r="F34" s="19">
        <v>842</v>
      </c>
      <c r="G34" s="15">
        <v>0</v>
      </c>
      <c r="H34" s="15">
        <v>0</v>
      </c>
      <c r="I34" s="15">
        <v>0</v>
      </c>
      <c r="J34" s="15">
        <v>126</v>
      </c>
      <c r="K34" s="15">
        <v>0</v>
      </c>
      <c r="L34" s="15">
        <v>126</v>
      </c>
      <c r="M34" s="15">
        <v>84</v>
      </c>
      <c r="N34" s="15">
        <v>0</v>
      </c>
      <c r="O34" s="15">
        <v>0</v>
      </c>
      <c r="P34" s="15">
        <v>211</v>
      </c>
      <c r="Q34" s="15">
        <v>8</v>
      </c>
      <c r="R34" s="34"/>
      <c r="S34" s="34"/>
    </row>
    <row r="35" spans="1:19" ht="12.75">
      <c r="A35" s="3">
        <v>9</v>
      </c>
      <c r="B35" s="21" t="s">
        <v>113</v>
      </c>
      <c r="C35" s="15" t="s">
        <v>0</v>
      </c>
      <c r="D35" s="15" t="s">
        <v>68</v>
      </c>
      <c r="E35" s="15" t="s">
        <v>31</v>
      </c>
      <c r="F35" s="19">
        <v>1121</v>
      </c>
      <c r="G35" s="15">
        <v>0</v>
      </c>
      <c r="H35" s="15">
        <v>0</v>
      </c>
      <c r="I35" s="15">
        <v>0</v>
      </c>
      <c r="J35" s="15">
        <v>168</v>
      </c>
      <c r="K35" s="15">
        <v>0</v>
      </c>
      <c r="L35" s="15">
        <v>168</v>
      </c>
      <c r="M35" s="15">
        <v>112</v>
      </c>
      <c r="N35" s="15">
        <v>0</v>
      </c>
      <c r="O35" s="47">
        <v>0</v>
      </c>
      <c r="P35" s="15">
        <v>224</v>
      </c>
      <c r="Q35" s="15">
        <v>9</v>
      </c>
      <c r="R35" s="34"/>
      <c r="S35" s="34"/>
    </row>
    <row r="36" spans="1:19" ht="12.75">
      <c r="A36" s="3">
        <v>10</v>
      </c>
      <c r="B36" s="21" t="s">
        <v>41</v>
      </c>
      <c r="C36" s="15" t="s">
        <v>0</v>
      </c>
      <c r="D36" s="15">
        <v>1</v>
      </c>
      <c r="E36" s="15" t="s">
        <v>42</v>
      </c>
      <c r="F36" s="19">
        <v>478</v>
      </c>
      <c r="G36" s="15">
        <v>0</v>
      </c>
      <c r="H36" s="15">
        <v>0</v>
      </c>
      <c r="I36" s="15">
        <v>0</v>
      </c>
      <c r="J36" s="15">
        <v>72</v>
      </c>
      <c r="K36" s="15">
        <v>0</v>
      </c>
      <c r="L36" s="15">
        <v>0</v>
      </c>
      <c r="M36" s="15">
        <v>0</v>
      </c>
      <c r="N36" s="48">
        <v>0</v>
      </c>
      <c r="O36" s="49">
        <v>0</v>
      </c>
      <c r="P36" s="15">
        <v>48</v>
      </c>
      <c r="Q36" s="15">
        <v>10</v>
      </c>
      <c r="R36" s="34"/>
      <c r="S36" s="34"/>
    </row>
    <row r="37" spans="1:19" ht="12.75">
      <c r="A37" s="3">
        <v>11</v>
      </c>
      <c r="B37" s="21" t="s">
        <v>41</v>
      </c>
      <c r="C37" s="15" t="s">
        <v>0</v>
      </c>
      <c r="D37" s="15">
        <v>1</v>
      </c>
      <c r="E37" s="15" t="s">
        <v>42</v>
      </c>
      <c r="F37" s="19">
        <v>478</v>
      </c>
      <c r="G37" s="15">
        <v>0</v>
      </c>
      <c r="H37" s="15">
        <v>0</v>
      </c>
      <c r="I37" s="15">
        <v>0</v>
      </c>
      <c r="J37" s="15">
        <v>72</v>
      </c>
      <c r="K37" s="15">
        <v>0</v>
      </c>
      <c r="L37" s="15">
        <v>0</v>
      </c>
      <c r="M37" s="15">
        <v>48</v>
      </c>
      <c r="N37" s="48">
        <v>0</v>
      </c>
      <c r="O37" s="49">
        <v>0</v>
      </c>
      <c r="P37" s="15">
        <v>120</v>
      </c>
      <c r="Q37" s="15">
        <v>11</v>
      </c>
      <c r="R37" s="34"/>
      <c r="S37" s="34"/>
    </row>
    <row r="38" spans="1:19" ht="12.75">
      <c r="A38" s="3">
        <v>12</v>
      </c>
      <c r="B38" s="21" t="s">
        <v>41</v>
      </c>
      <c r="C38" s="15"/>
      <c r="D38" s="15">
        <v>1</v>
      </c>
      <c r="E38" s="15" t="s">
        <v>42</v>
      </c>
      <c r="F38" s="19">
        <v>478</v>
      </c>
      <c r="G38" s="15">
        <v>0</v>
      </c>
      <c r="H38" s="15">
        <v>0</v>
      </c>
      <c r="I38" s="15">
        <v>0</v>
      </c>
      <c r="J38" s="15">
        <v>72</v>
      </c>
      <c r="K38" s="15">
        <v>0</v>
      </c>
      <c r="L38" s="15">
        <v>0</v>
      </c>
      <c r="M38" s="15">
        <v>48</v>
      </c>
      <c r="N38" s="48">
        <v>0</v>
      </c>
      <c r="O38" s="49">
        <v>0</v>
      </c>
      <c r="P38" s="15">
        <v>120</v>
      </c>
      <c r="Q38" s="15">
        <v>12</v>
      </c>
      <c r="R38" s="34"/>
      <c r="S38" s="34"/>
    </row>
    <row r="39" spans="1:19" ht="12.75">
      <c r="A39" s="3">
        <v>13</v>
      </c>
      <c r="B39" s="21" t="s">
        <v>41</v>
      </c>
      <c r="C39" s="15" t="s">
        <v>0</v>
      </c>
      <c r="D39" s="15">
        <v>1</v>
      </c>
      <c r="E39" s="15" t="s">
        <v>42</v>
      </c>
      <c r="F39" s="19">
        <v>478</v>
      </c>
      <c r="G39" s="15">
        <v>0</v>
      </c>
      <c r="H39" s="15">
        <v>0</v>
      </c>
      <c r="I39" s="15">
        <v>0</v>
      </c>
      <c r="J39" s="15">
        <v>72</v>
      </c>
      <c r="K39" s="15">
        <v>0</v>
      </c>
      <c r="L39" s="15">
        <v>0</v>
      </c>
      <c r="M39" s="15">
        <v>48</v>
      </c>
      <c r="N39" s="48">
        <v>0</v>
      </c>
      <c r="O39" s="49">
        <v>0</v>
      </c>
      <c r="P39" s="15">
        <v>120</v>
      </c>
      <c r="Q39" s="15">
        <v>13</v>
      </c>
      <c r="R39" s="34"/>
      <c r="S39" s="34"/>
    </row>
    <row r="40" spans="1:19" ht="12.75">
      <c r="A40" s="3">
        <v>14</v>
      </c>
      <c r="B40" s="21" t="s">
        <v>50</v>
      </c>
      <c r="C40" s="15" t="s">
        <v>0</v>
      </c>
      <c r="D40" s="15">
        <v>1</v>
      </c>
      <c r="E40" s="15" t="s">
        <v>44</v>
      </c>
      <c r="F40" s="19">
        <v>451</v>
      </c>
      <c r="G40" s="15">
        <v>0</v>
      </c>
      <c r="H40" s="15">
        <v>0</v>
      </c>
      <c r="I40" s="15">
        <v>0</v>
      </c>
      <c r="J40" s="15">
        <v>45</v>
      </c>
      <c r="K40" s="15">
        <v>81</v>
      </c>
      <c r="L40" s="15">
        <v>0</v>
      </c>
      <c r="M40" s="15">
        <v>0</v>
      </c>
      <c r="N40" s="48">
        <v>0</v>
      </c>
      <c r="O40" s="51">
        <v>0</v>
      </c>
      <c r="P40" s="15">
        <v>113</v>
      </c>
      <c r="Q40" s="15">
        <v>14</v>
      </c>
      <c r="R40" s="34"/>
      <c r="S40" s="34"/>
    </row>
    <row r="41" spans="1:19" ht="38.25">
      <c r="A41" s="3"/>
      <c r="B41" s="46" t="s">
        <v>101</v>
      </c>
      <c r="C41" s="15"/>
      <c r="D41" s="15"/>
      <c r="E41" s="15"/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5">
        <v>0</v>
      </c>
      <c r="R41" s="34"/>
      <c r="S41" s="34"/>
    </row>
    <row r="42" spans="1:19" ht="12.75">
      <c r="A42" s="3">
        <v>15</v>
      </c>
      <c r="B42" s="21" t="s">
        <v>38</v>
      </c>
      <c r="C42" s="15" t="s">
        <v>100</v>
      </c>
      <c r="D42" s="15" t="s">
        <v>68</v>
      </c>
      <c r="E42" s="15" t="s">
        <v>31</v>
      </c>
      <c r="F42" s="19">
        <v>1121</v>
      </c>
      <c r="G42" s="19">
        <v>336</v>
      </c>
      <c r="H42" s="19">
        <v>0</v>
      </c>
      <c r="I42" s="15">
        <v>0</v>
      </c>
      <c r="J42" s="15">
        <v>0</v>
      </c>
      <c r="K42" s="15">
        <v>0</v>
      </c>
      <c r="L42" s="15">
        <v>219</v>
      </c>
      <c r="M42" s="15">
        <v>146</v>
      </c>
      <c r="N42" s="15">
        <v>0</v>
      </c>
      <c r="O42" s="15">
        <v>0</v>
      </c>
      <c r="P42" s="15">
        <v>364</v>
      </c>
      <c r="Q42" s="15">
        <v>15</v>
      </c>
      <c r="R42" s="34"/>
      <c r="S42" s="34"/>
    </row>
    <row r="43" spans="1:19" ht="12.75">
      <c r="A43" s="3">
        <v>16</v>
      </c>
      <c r="B43" s="21" t="s">
        <v>46</v>
      </c>
      <c r="C43" s="15" t="s">
        <v>0</v>
      </c>
      <c r="D43" s="15" t="s">
        <v>47</v>
      </c>
      <c r="E43" s="15" t="s">
        <v>31</v>
      </c>
      <c r="F43" s="19">
        <v>1478</v>
      </c>
      <c r="G43" s="15">
        <v>0</v>
      </c>
      <c r="H43" s="15">
        <v>0</v>
      </c>
      <c r="I43" s="15">
        <v>222</v>
      </c>
      <c r="J43" s="15">
        <v>0</v>
      </c>
      <c r="K43" s="15">
        <v>0</v>
      </c>
      <c r="L43" s="15">
        <v>222</v>
      </c>
      <c r="M43" s="15">
        <v>0</v>
      </c>
      <c r="N43" s="15">
        <v>0</v>
      </c>
      <c r="O43" s="15">
        <v>0</v>
      </c>
      <c r="P43" s="15">
        <v>148</v>
      </c>
      <c r="Q43" s="15">
        <v>16</v>
      </c>
      <c r="R43" s="34"/>
      <c r="S43" s="34"/>
    </row>
    <row r="44" spans="1:19" ht="12.75">
      <c r="A44" s="3">
        <v>17</v>
      </c>
      <c r="B44" s="21" t="s">
        <v>38</v>
      </c>
      <c r="C44" s="15" t="s">
        <v>0</v>
      </c>
      <c r="D44" s="15">
        <v>11</v>
      </c>
      <c r="E44" s="15" t="s">
        <v>31</v>
      </c>
      <c r="F44" s="19">
        <v>701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105</v>
      </c>
      <c r="M44" s="15">
        <v>0</v>
      </c>
      <c r="N44" s="15">
        <v>0</v>
      </c>
      <c r="O44" s="15">
        <v>0</v>
      </c>
      <c r="P44" s="15">
        <v>105</v>
      </c>
      <c r="Q44" s="15">
        <v>17</v>
      </c>
      <c r="R44" s="34"/>
      <c r="S44" s="34"/>
    </row>
    <row r="45" spans="1:19" ht="12.75">
      <c r="A45" s="3">
        <v>18</v>
      </c>
      <c r="B45" s="21" t="s">
        <v>39</v>
      </c>
      <c r="C45" s="15" t="s">
        <v>0</v>
      </c>
      <c r="D45" s="15">
        <v>11</v>
      </c>
      <c r="E45" s="15" t="s">
        <v>40</v>
      </c>
      <c r="F45" s="19">
        <v>688</v>
      </c>
      <c r="G45" s="15">
        <v>0</v>
      </c>
      <c r="H45" s="15">
        <v>0</v>
      </c>
      <c r="I45" s="15">
        <v>0</v>
      </c>
      <c r="J45" s="15">
        <v>103</v>
      </c>
      <c r="K45" s="15">
        <v>0</v>
      </c>
      <c r="L45" s="15">
        <v>103</v>
      </c>
      <c r="M45" s="15">
        <v>69</v>
      </c>
      <c r="N45" s="15">
        <v>0</v>
      </c>
      <c r="O45" s="15">
        <v>0</v>
      </c>
      <c r="P45" s="15">
        <v>172</v>
      </c>
      <c r="Q45" s="15">
        <v>18</v>
      </c>
      <c r="R45" s="34"/>
      <c r="S45" s="34"/>
    </row>
    <row r="46" spans="1:19" ht="12.75">
      <c r="A46" s="3">
        <v>19</v>
      </c>
      <c r="B46" s="21" t="s">
        <v>113</v>
      </c>
      <c r="C46" s="15" t="s">
        <v>0</v>
      </c>
      <c r="D46" s="15">
        <v>1</v>
      </c>
      <c r="E46" s="15" t="s">
        <v>44</v>
      </c>
      <c r="F46" s="19">
        <v>688</v>
      </c>
      <c r="G46" s="15">
        <v>0</v>
      </c>
      <c r="H46" s="15">
        <v>103</v>
      </c>
      <c r="I46" s="15">
        <v>0</v>
      </c>
      <c r="J46" s="15">
        <v>119</v>
      </c>
      <c r="K46" s="15">
        <v>0</v>
      </c>
      <c r="L46" s="15">
        <v>119</v>
      </c>
      <c r="M46" s="15">
        <v>79</v>
      </c>
      <c r="N46" s="15">
        <v>0</v>
      </c>
      <c r="O46" s="15">
        <v>0</v>
      </c>
      <c r="P46" s="15">
        <v>198</v>
      </c>
      <c r="Q46" s="15">
        <v>19</v>
      </c>
      <c r="R46" s="34"/>
      <c r="S46" s="34"/>
    </row>
    <row r="47" spans="1:19" ht="12.75">
      <c r="A47" s="3">
        <v>20</v>
      </c>
      <c r="B47" s="21" t="s">
        <v>39</v>
      </c>
      <c r="C47" s="15" t="s">
        <v>0</v>
      </c>
      <c r="D47" s="15">
        <v>11</v>
      </c>
      <c r="E47" s="15" t="s">
        <v>44</v>
      </c>
      <c r="F47" s="19">
        <v>603</v>
      </c>
      <c r="G47" s="15">
        <v>0</v>
      </c>
      <c r="H47" s="15">
        <v>0</v>
      </c>
      <c r="I47" s="15">
        <v>0</v>
      </c>
      <c r="J47" s="15">
        <v>90</v>
      </c>
      <c r="K47" s="15">
        <v>0</v>
      </c>
      <c r="L47" s="15">
        <v>90</v>
      </c>
      <c r="M47" s="15">
        <v>60</v>
      </c>
      <c r="N47" s="15">
        <v>0</v>
      </c>
      <c r="O47" s="15">
        <v>0</v>
      </c>
      <c r="P47" s="15">
        <v>90</v>
      </c>
      <c r="Q47" s="15">
        <v>20</v>
      </c>
      <c r="R47" s="34"/>
      <c r="S47" s="34"/>
    </row>
    <row r="48" spans="1:19" ht="12.75">
      <c r="A48" s="3">
        <v>21</v>
      </c>
      <c r="B48" s="21" t="s">
        <v>113</v>
      </c>
      <c r="C48" s="15"/>
      <c r="D48" s="15" t="s">
        <v>53</v>
      </c>
      <c r="E48" s="15" t="s">
        <v>44</v>
      </c>
      <c r="F48" s="19">
        <v>603</v>
      </c>
      <c r="G48" s="15">
        <v>0</v>
      </c>
      <c r="H48" s="15">
        <v>0</v>
      </c>
      <c r="I48" s="15">
        <v>0</v>
      </c>
      <c r="J48" s="15">
        <v>90</v>
      </c>
      <c r="K48" s="15">
        <v>0</v>
      </c>
      <c r="L48" s="15">
        <v>90</v>
      </c>
      <c r="M48" s="15">
        <v>60</v>
      </c>
      <c r="N48" s="15">
        <v>0</v>
      </c>
      <c r="O48" s="15">
        <v>0</v>
      </c>
      <c r="P48" s="15">
        <v>90</v>
      </c>
      <c r="Q48" s="15">
        <v>21</v>
      </c>
      <c r="R48" s="34"/>
      <c r="S48" s="34"/>
    </row>
    <row r="49" spans="1:19" ht="12.75">
      <c r="A49" s="3">
        <v>22</v>
      </c>
      <c r="B49" s="21" t="s">
        <v>50</v>
      </c>
      <c r="C49" s="15"/>
      <c r="D49" s="15">
        <v>1</v>
      </c>
      <c r="E49" s="15" t="s">
        <v>42</v>
      </c>
      <c r="F49" s="19">
        <v>451</v>
      </c>
      <c r="G49" s="15">
        <v>0</v>
      </c>
      <c r="H49" s="15">
        <v>0</v>
      </c>
      <c r="I49" s="15">
        <v>0</v>
      </c>
      <c r="J49" s="15">
        <v>45</v>
      </c>
      <c r="K49" s="15">
        <v>81</v>
      </c>
      <c r="L49" s="15">
        <v>0</v>
      </c>
      <c r="M49" s="15">
        <v>45</v>
      </c>
      <c r="N49" s="15">
        <v>0</v>
      </c>
      <c r="O49" s="15">
        <v>0</v>
      </c>
      <c r="P49" s="15">
        <v>113</v>
      </c>
      <c r="Q49" s="15">
        <v>22</v>
      </c>
      <c r="R49" s="34"/>
      <c r="S49" s="34"/>
    </row>
    <row r="50" spans="1:19" ht="12.75">
      <c r="A50" s="3"/>
      <c r="B50" s="46" t="s">
        <v>102</v>
      </c>
      <c r="C50" s="15"/>
      <c r="D50" s="15"/>
      <c r="E50" s="15"/>
      <c r="F50" s="19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34"/>
      <c r="S50" s="34"/>
    </row>
    <row r="51" spans="1:19" ht="12.75">
      <c r="A51" s="3">
        <v>23</v>
      </c>
      <c r="B51" s="21" t="s">
        <v>38</v>
      </c>
      <c r="C51" s="15" t="s">
        <v>100</v>
      </c>
      <c r="D51" s="15" t="s">
        <v>52</v>
      </c>
      <c r="E51" s="15" t="s">
        <v>31</v>
      </c>
      <c r="F51" s="19">
        <v>1121</v>
      </c>
      <c r="G51" s="19">
        <v>336</v>
      </c>
      <c r="H51" s="19">
        <v>219</v>
      </c>
      <c r="I51" s="15">
        <v>0</v>
      </c>
      <c r="J51" s="15">
        <v>0</v>
      </c>
      <c r="K51" s="15">
        <v>0</v>
      </c>
      <c r="L51" s="15">
        <v>251</v>
      </c>
      <c r="M51" s="15">
        <v>168</v>
      </c>
      <c r="N51" s="15">
        <v>0</v>
      </c>
      <c r="O51" s="15">
        <v>0</v>
      </c>
      <c r="P51" s="15">
        <v>419</v>
      </c>
      <c r="Q51" s="15">
        <v>23</v>
      </c>
      <c r="R51" s="34"/>
      <c r="S51" s="34"/>
    </row>
    <row r="52" spans="1:19" ht="12.75">
      <c r="A52" s="3">
        <v>24</v>
      </c>
      <c r="B52" s="21" t="s">
        <v>39</v>
      </c>
      <c r="C52" s="15"/>
      <c r="D52" s="15" t="s">
        <v>53</v>
      </c>
      <c r="E52" s="15" t="s">
        <v>31</v>
      </c>
      <c r="F52" s="19">
        <v>701</v>
      </c>
      <c r="G52" s="15">
        <v>0</v>
      </c>
      <c r="H52" s="15">
        <v>0</v>
      </c>
      <c r="I52" s="15">
        <v>0</v>
      </c>
      <c r="J52" s="15">
        <v>105</v>
      </c>
      <c r="K52" s="15">
        <v>0</v>
      </c>
      <c r="L52" s="15">
        <v>105</v>
      </c>
      <c r="M52" s="15">
        <v>0</v>
      </c>
      <c r="N52" s="15">
        <v>0</v>
      </c>
      <c r="O52" s="15">
        <v>0</v>
      </c>
      <c r="P52" s="15">
        <v>35</v>
      </c>
      <c r="Q52" s="15">
        <v>24</v>
      </c>
      <c r="R52" s="34"/>
      <c r="S52" s="34"/>
    </row>
    <row r="53" spans="1:19" ht="12.75">
      <c r="A53" s="3">
        <v>25</v>
      </c>
      <c r="B53" s="21" t="s">
        <v>48</v>
      </c>
      <c r="C53" s="15" t="s">
        <v>0</v>
      </c>
      <c r="D53" s="15">
        <v>11</v>
      </c>
      <c r="E53" s="15" t="s">
        <v>44</v>
      </c>
      <c r="F53" s="19">
        <v>603</v>
      </c>
      <c r="G53" s="15">
        <v>0</v>
      </c>
      <c r="H53" s="15">
        <v>0</v>
      </c>
      <c r="I53" s="15">
        <v>0</v>
      </c>
      <c r="J53" s="15">
        <v>90</v>
      </c>
      <c r="K53" s="15">
        <v>0</v>
      </c>
      <c r="L53" s="15">
        <v>90</v>
      </c>
      <c r="M53" s="15">
        <v>60</v>
      </c>
      <c r="N53" s="15">
        <v>0</v>
      </c>
      <c r="O53" s="15">
        <v>0</v>
      </c>
      <c r="P53" s="15">
        <v>121</v>
      </c>
      <c r="Q53" s="15">
        <v>25</v>
      </c>
      <c r="R53" s="34"/>
      <c r="S53" s="34"/>
    </row>
    <row r="54" spans="1:19" ht="12.75">
      <c r="A54" s="3">
        <v>26</v>
      </c>
      <c r="B54" s="21" t="s">
        <v>41</v>
      </c>
      <c r="C54" s="15" t="s">
        <v>0</v>
      </c>
      <c r="D54" s="15">
        <v>1</v>
      </c>
      <c r="E54" s="15" t="s">
        <v>42</v>
      </c>
      <c r="F54" s="19">
        <v>478</v>
      </c>
      <c r="G54" s="15">
        <v>0</v>
      </c>
      <c r="H54" s="15">
        <v>0</v>
      </c>
      <c r="I54" s="15">
        <v>0</v>
      </c>
      <c r="J54" s="15">
        <v>72</v>
      </c>
      <c r="K54" s="15">
        <v>0</v>
      </c>
      <c r="L54" s="15">
        <v>0</v>
      </c>
      <c r="M54" s="15">
        <v>48</v>
      </c>
      <c r="N54" s="15">
        <v>0</v>
      </c>
      <c r="O54" s="15">
        <v>0</v>
      </c>
      <c r="P54" s="15">
        <v>120</v>
      </c>
      <c r="Q54" s="15">
        <v>26</v>
      </c>
      <c r="R54" s="34"/>
      <c r="S54" s="34"/>
    </row>
    <row r="55" spans="1:19" ht="12.75">
      <c r="A55" s="3">
        <v>27</v>
      </c>
      <c r="B55" s="21" t="s">
        <v>41</v>
      </c>
      <c r="C55" s="15" t="s">
        <v>0</v>
      </c>
      <c r="D55" s="15">
        <v>1</v>
      </c>
      <c r="E55" s="15" t="s">
        <v>42</v>
      </c>
      <c r="F55" s="19">
        <v>478</v>
      </c>
      <c r="G55" s="15">
        <v>0</v>
      </c>
      <c r="H55" s="15">
        <v>0</v>
      </c>
      <c r="I55" s="15">
        <v>0</v>
      </c>
      <c r="J55" s="15">
        <v>72</v>
      </c>
      <c r="K55" s="15">
        <v>0</v>
      </c>
      <c r="L55" s="15">
        <v>0</v>
      </c>
      <c r="M55" s="15">
        <v>48</v>
      </c>
      <c r="N55" s="15">
        <v>0</v>
      </c>
      <c r="O55" s="15">
        <v>0</v>
      </c>
      <c r="P55" s="15">
        <v>120</v>
      </c>
      <c r="Q55" s="15">
        <v>27</v>
      </c>
      <c r="R55" s="34"/>
      <c r="S55" s="34"/>
    </row>
    <row r="56" spans="1:19" ht="12.75">
      <c r="A56" s="3">
        <v>28</v>
      </c>
      <c r="B56" s="21" t="s">
        <v>41</v>
      </c>
      <c r="C56" s="15" t="s">
        <v>0</v>
      </c>
      <c r="D56" s="15">
        <v>1</v>
      </c>
      <c r="E56" s="15" t="s">
        <v>42</v>
      </c>
      <c r="F56" s="19">
        <v>478</v>
      </c>
      <c r="G56" s="15">
        <v>0</v>
      </c>
      <c r="H56" s="15">
        <v>0</v>
      </c>
      <c r="I56" s="15">
        <v>0</v>
      </c>
      <c r="J56" s="15">
        <v>72</v>
      </c>
      <c r="K56" s="15">
        <v>0</v>
      </c>
      <c r="L56" s="15">
        <v>0</v>
      </c>
      <c r="M56" s="15">
        <v>48</v>
      </c>
      <c r="N56" s="15">
        <v>0</v>
      </c>
      <c r="O56" s="15">
        <v>0</v>
      </c>
      <c r="P56" s="15">
        <v>120</v>
      </c>
      <c r="Q56" s="15">
        <v>28</v>
      </c>
      <c r="R56" s="34"/>
      <c r="S56" s="34"/>
    </row>
    <row r="57" spans="1:19" ht="12.75">
      <c r="A57" s="3">
        <v>29</v>
      </c>
      <c r="B57" s="21" t="s">
        <v>41</v>
      </c>
      <c r="C57" s="15" t="s">
        <v>0</v>
      </c>
      <c r="D57" s="15">
        <v>1</v>
      </c>
      <c r="E57" s="15" t="s">
        <v>42</v>
      </c>
      <c r="F57" s="19">
        <v>478</v>
      </c>
      <c r="G57" s="15">
        <v>0</v>
      </c>
      <c r="H57" s="15">
        <v>0</v>
      </c>
      <c r="I57" s="15">
        <v>0</v>
      </c>
      <c r="J57" s="15">
        <v>72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120</v>
      </c>
      <c r="Q57" s="15">
        <v>29</v>
      </c>
      <c r="R57" s="34"/>
      <c r="S57" s="34"/>
    </row>
    <row r="58" spans="1:19" ht="12.75">
      <c r="A58" s="3">
        <v>30</v>
      </c>
      <c r="B58" s="21" t="s">
        <v>50</v>
      </c>
      <c r="C58" s="15" t="s">
        <v>0</v>
      </c>
      <c r="D58" s="15">
        <v>1</v>
      </c>
      <c r="E58" s="15" t="s">
        <v>42</v>
      </c>
      <c r="F58" s="19">
        <v>451</v>
      </c>
      <c r="G58" s="15">
        <v>0</v>
      </c>
      <c r="H58" s="15">
        <v>0</v>
      </c>
      <c r="I58" s="15">
        <v>0</v>
      </c>
      <c r="J58" s="15">
        <v>45</v>
      </c>
      <c r="K58" s="15">
        <v>81</v>
      </c>
      <c r="L58" s="15">
        <v>0</v>
      </c>
      <c r="M58" s="15">
        <v>0</v>
      </c>
      <c r="N58" s="15">
        <v>0</v>
      </c>
      <c r="O58" s="15">
        <v>0</v>
      </c>
      <c r="P58" s="15">
        <v>68</v>
      </c>
      <c r="Q58" s="15">
        <v>30</v>
      </c>
      <c r="R58" s="34"/>
      <c r="S58" s="34"/>
    </row>
    <row r="59" spans="1:19" ht="12.75">
      <c r="A59" s="3">
        <v>31</v>
      </c>
      <c r="B59" s="21" t="s">
        <v>50</v>
      </c>
      <c r="C59" s="15" t="s">
        <v>0</v>
      </c>
      <c r="D59" s="15">
        <v>1</v>
      </c>
      <c r="E59" s="15" t="s">
        <v>42</v>
      </c>
      <c r="F59" s="19">
        <v>451</v>
      </c>
      <c r="G59" s="15">
        <v>0</v>
      </c>
      <c r="H59" s="15">
        <v>0</v>
      </c>
      <c r="I59" s="15">
        <v>0</v>
      </c>
      <c r="J59" s="15">
        <v>45</v>
      </c>
      <c r="K59" s="15">
        <v>81</v>
      </c>
      <c r="L59" s="15">
        <v>0</v>
      </c>
      <c r="M59" s="15">
        <v>0</v>
      </c>
      <c r="N59" s="15">
        <v>0</v>
      </c>
      <c r="O59" s="15">
        <v>0</v>
      </c>
      <c r="P59" s="15">
        <v>113</v>
      </c>
      <c r="Q59" s="15">
        <v>31</v>
      </c>
      <c r="R59" s="34"/>
      <c r="S59" s="34"/>
    </row>
    <row r="60" spans="1:19" ht="38.25">
      <c r="A60" s="3"/>
      <c r="B60" s="46" t="s">
        <v>103</v>
      </c>
      <c r="C60" s="15"/>
      <c r="D60" s="15"/>
      <c r="E60" s="15"/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5">
        <v>0</v>
      </c>
      <c r="R60" s="34"/>
      <c r="S60" s="34"/>
    </row>
    <row r="61" spans="1:19" ht="12.75">
      <c r="A61" s="3">
        <v>32</v>
      </c>
      <c r="B61" s="21" t="s">
        <v>38</v>
      </c>
      <c r="C61" s="15" t="s">
        <v>100</v>
      </c>
      <c r="D61" s="15">
        <v>1</v>
      </c>
      <c r="E61" s="15" t="s">
        <v>31</v>
      </c>
      <c r="F61" s="19">
        <v>771</v>
      </c>
      <c r="G61" s="19">
        <v>231</v>
      </c>
      <c r="H61" s="15">
        <v>0</v>
      </c>
      <c r="I61" s="15">
        <v>0</v>
      </c>
      <c r="J61" s="15">
        <v>0</v>
      </c>
      <c r="K61" s="15">
        <v>0</v>
      </c>
      <c r="L61" s="15">
        <v>150</v>
      </c>
      <c r="M61" s="15">
        <v>100</v>
      </c>
      <c r="N61" s="15">
        <v>0</v>
      </c>
      <c r="O61" s="15">
        <v>0</v>
      </c>
      <c r="P61" s="15">
        <v>200</v>
      </c>
      <c r="Q61" s="15">
        <v>32</v>
      </c>
      <c r="R61" s="34"/>
      <c r="S61" s="34"/>
    </row>
    <row r="62" spans="1:19" ht="12.75">
      <c r="A62" s="3">
        <v>33</v>
      </c>
      <c r="B62" s="21" t="s">
        <v>39</v>
      </c>
      <c r="C62" s="15" t="s">
        <v>0</v>
      </c>
      <c r="D62" s="15" t="s">
        <v>53</v>
      </c>
      <c r="E62" s="15" t="s">
        <v>44</v>
      </c>
      <c r="F62" s="19">
        <v>603</v>
      </c>
      <c r="G62" s="15">
        <v>0</v>
      </c>
      <c r="H62" s="15">
        <v>0</v>
      </c>
      <c r="I62" s="15">
        <v>0</v>
      </c>
      <c r="J62" s="15">
        <v>90</v>
      </c>
      <c r="K62" s="15">
        <v>0</v>
      </c>
      <c r="L62" s="15">
        <v>90</v>
      </c>
      <c r="M62" s="15">
        <v>0</v>
      </c>
      <c r="N62" s="15">
        <v>0</v>
      </c>
      <c r="O62" s="15">
        <v>0</v>
      </c>
      <c r="P62" s="15">
        <v>60</v>
      </c>
      <c r="Q62" s="15">
        <v>33</v>
      </c>
      <c r="R62" s="34"/>
      <c r="S62" s="34"/>
    </row>
    <row r="63" spans="1:19" ht="12.75">
      <c r="A63" s="3">
        <v>34</v>
      </c>
      <c r="B63" s="21" t="s">
        <v>48</v>
      </c>
      <c r="C63" s="15" t="s">
        <v>0</v>
      </c>
      <c r="D63" s="15">
        <v>11</v>
      </c>
      <c r="E63" s="15" t="s">
        <v>44</v>
      </c>
      <c r="F63" s="19">
        <v>603</v>
      </c>
      <c r="G63" s="52">
        <v>0</v>
      </c>
      <c r="H63" s="52">
        <v>0</v>
      </c>
      <c r="I63" s="52">
        <v>0</v>
      </c>
      <c r="J63" s="15">
        <v>90</v>
      </c>
      <c r="K63" s="15">
        <v>0</v>
      </c>
      <c r="L63" s="15">
        <v>90</v>
      </c>
      <c r="M63" s="15">
        <v>60</v>
      </c>
      <c r="N63" s="15">
        <v>0</v>
      </c>
      <c r="O63" s="15">
        <v>0</v>
      </c>
      <c r="P63" s="15">
        <v>121</v>
      </c>
      <c r="Q63" s="15">
        <v>34</v>
      </c>
      <c r="R63" s="34"/>
      <c r="S63" s="34"/>
    </row>
    <row r="64" spans="1:19" ht="12.75">
      <c r="A64" s="3">
        <v>35</v>
      </c>
      <c r="B64" s="21" t="s">
        <v>41</v>
      </c>
      <c r="C64" s="15" t="s">
        <v>0</v>
      </c>
      <c r="D64" s="15">
        <v>1</v>
      </c>
      <c r="E64" s="15" t="s">
        <v>42</v>
      </c>
      <c r="F64" s="19">
        <v>478</v>
      </c>
      <c r="G64" s="52">
        <v>0</v>
      </c>
      <c r="H64" s="52">
        <v>0</v>
      </c>
      <c r="I64" s="52">
        <v>0</v>
      </c>
      <c r="J64" s="15">
        <v>72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96</v>
      </c>
      <c r="Q64" s="15">
        <v>35</v>
      </c>
      <c r="R64" s="34"/>
      <c r="S64" s="34"/>
    </row>
    <row r="65" spans="1:19" ht="12.75">
      <c r="A65" s="3">
        <v>36</v>
      </c>
      <c r="B65" s="21" t="s">
        <v>38</v>
      </c>
      <c r="C65" s="15" t="s">
        <v>0</v>
      </c>
      <c r="D65" s="15" t="s">
        <v>53</v>
      </c>
      <c r="E65" s="15" t="s">
        <v>31</v>
      </c>
      <c r="F65" s="19">
        <v>701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105</v>
      </c>
      <c r="M65" s="15">
        <v>0</v>
      </c>
      <c r="N65" s="15">
        <v>0</v>
      </c>
      <c r="O65" s="15">
        <v>0</v>
      </c>
      <c r="P65" s="15">
        <v>0</v>
      </c>
      <c r="Q65" s="15">
        <v>36</v>
      </c>
      <c r="R65" s="34"/>
      <c r="S65" s="34"/>
    </row>
    <row r="66" spans="1:19" ht="12.75">
      <c r="A66" s="3">
        <v>37</v>
      </c>
      <c r="B66" s="21" t="s">
        <v>41</v>
      </c>
      <c r="C66" s="15"/>
      <c r="D66" s="15" t="s">
        <v>30</v>
      </c>
      <c r="E66" s="15" t="s">
        <v>42</v>
      </c>
      <c r="F66" s="19">
        <v>478</v>
      </c>
      <c r="G66" s="15">
        <v>0</v>
      </c>
      <c r="H66" s="15">
        <v>0</v>
      </c>
      <c r="I66" s="15">
        <v>0</v>
      </c>
      <c r="J66" s="15">
        <v>72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37</v>
      </c>
      <c r="R66" s="34"/>
      <c r="S66" s="34"/>
    </row>
    <row r="67" spans="1:19" ht="12.75">
      <c r="A67" s="3">
        <v>38</v>
      </c>
      <c r="B67" s="21" t="s">
        <v>114</v>
      </c>
      <c r="C67" s="15"/>
      <c r="D67" s="15" t="s">
        <v>30</v>
      </c>
      <c r="E67" s="15" t="s">
        <v>44</v>
      </c>
      <c r="F67" s="19">
        <v>688</v>
      </c>
      <c r="G67" s="15">
        <v>0</v>
      </c>
      <c r="H67" s="15">
        <v>0</v>
      </c>
      <c r="I67" s="15">
        <v>0</v>
      </c>
      <c r="J67" s="15">
        <v>103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69</v>
      </c>
      <c r="Q67" s="15">
        <v>38</v>
      </c>
      <c r="R67" s="34"/>
      <c r="S67" s="34"/>
    </row>
    <row r="68" spans="1:19" ht="12.75">
      <c r="A68" s="3">
        <v>39</v>
      </c>
      <c r="B68" s="21" t="s">
        <v>50</v>
      </c>
      <c r="C68" s="15" t="s">
        <v>0</v>
      </c>
      <c r="D68" s="15">
        <v>1</v>
      </c>
      <c r="E68" s="15" t="s">
        <v>42</v>
      </c>
      <c r="F68" s="19">
        <v>451</v>
      </c>
      <c r="G68" s="15">
        <v>0</v>
      </c>
      <c r="H68" s="15">
        <v>0</v>
      </c>
      <c r="I68" s="15">
        <v>0</v>
      </c>
      <c r="J68" s="15">
        <v>45</v>
      </c>
      <c r="K68" s="15">
        <v>81</v>
      </c>
      <c r="L68" s="15">
        <v>0</v>
      </c>
      <c r="M68" s="15">
        <v>0</v>
      </c>
      <c r="N68" s="15">
        <v>0</v>
      </c>
      <c r="O68" s="15">
        <v>0</v>
      </c>
      <c r="P68" s="15">
        <v>113</v>
      </c>
      <c r="Q68" s="15">
        <v>39</v>
      </c>
      <c r="R68" s="34"/>
      <c r="S68" s="34"/>
    </row>
    <row r="69" spans="1:19" ht="12.75">
      <c r="A69" s="3">
        <v>40</v>
      </c>
      <c r="B69" s="21" t="s">
        <v>50</v>
      </c>
      <c r="C69" s="15" t="s">
        <v>0</v>
      </c>
      <c r="D69" s="15">
        <v>1</v>
      </c>
      <c r="E69" s="15" t="s">
        <v>42</v>
      </c>
      <c r="F69" s="19">
        <v>451</v>
      </c>
      <c r="G69" s="15">
        <v>0</v>
      </c>
      <c r="H69" s="15">
        <v>0</v>
      </c>
      <c r="I69" s="15">
        <v>0</v>
      </c>
      <c r="J69" s="15">
        <v>45</v>
      </c>
      <c r="K69" s="15">
        <v>81</v>
      </c>
      <c r="L69" s="15">
        <v>0</v>
      </c>
      <c r="M69" s="15">
        <v>0</v>
      </c>
      <c r="N69" s="15">
        <v>0</v>
      </c>
      <c r="O69" s="15">
        <v>0</v>
      </c>
      <c r="P69" s="15">
        <v>45</v>
      </c>
      <c r="Q69" s="15">
        <v>40</v>
      </c>
      <c r="R69" s="34"/>
      <c r="S69" s="34"/>
    </row>
    <row r="70" spans="1:19" ht="25.5">
      <c r="A70" s="3"/>
      <c r="B70" s="46" t="s">
        <v>104</v>
      </c>
      <c r="C70" s="15"/>
      <c r="D70" s="15"/>
      <c r="E70" s="15"/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/>
      <c r="R70" s="34"/>
      <c r="S70" s="34"/>
    </row>
    <row r="71" spans="1:19" ht="25.5">
      <c r="A71" s="3">
        <v>41</v>
      </c>
      <c r="B71" s="21" t="s">
        <v>105</v>
      </c>
      <c r="C71" s="15" t="s">
        <v>100</v>
      </c>
      <c r="D71" s="15" t="s">
        <v>57</v>
      </c>
      <c r="E71" s="15" t="s">
        <v>31</v>
      </c>
      <c r="F71" s="19">
        <v>1478</v>
      </c>
      <c r="G71" s="19">
        <v>443</v>
      </c>
      <c r="H71" s="19">
        <v>0</v>
      </c>
      <c r="I71" s="15">
        <v>288</v>
      </c>
      <c r="J71" s="15">
        <v>0</v>
      </c>
      <c r="K71" s="15">
        <v>0</v>
      </c>
      <c r="L71" s="15">
        <v>288</v>
      </c>
      <c r="M71" s="15">
        <v>192</v>
      </c>
      <c r="N71" s="15">
        <v>0</v>
      </c>
      <c r="O71" s="15">
        <v>0</v>
      </c>
      <c r="P71" s="21">
        <v>480</v>
      </c>
      <c r="Q71" s="15">
        <v>41</v>
      </c>
      <c r="R71" s="34"/>
      <c r="S71" s="34"/>
    </row>
    <row r="72" spans="1:19" ht="12.75">
      <c r="A72" s="3">
        <v>42</v>
      </c>
      <c r="B72" s="21" t="s">
        <v>38</v>
      </c>
      <c r="C72" s="15" t="s">
        <v>0</v>
      </c>
      <c r="D72" s="15" t="s">
        <v>60</v>
      </c>
      <c r="E72" s="15" t="s">
        <v>31</v>
      </c>
      <c r="F72" s="19">
        <v>1121</v>
      </c>
      <c r="G72" s="15">
        <v>0</v>
      </c>
      <c r="H72" s="15">
        <v>168</v>
      </c>
      <c r="I72" s="15">
        <v>0</v>
      </c>
      <c r="J72" s="15">
        <v>0</v>
      </c>
      <c r="K72" s="15">
        <v>0</v>
      </c>
      <c r="L72" s="15">
        <v>193</v>
      </c>
      <c r="M72" s="15">
        <v>0</v>
      </c>
      <c r="N72" s="15">
        <v>0</v>
      </c>
      <c r="O72" s="15">
        <v>0</v>
      </c>
      <c r="P72" s="15">
        <v>322</v>
      </c>
      <c r="Q72" s="15">
        <v>42</v>
      </c>
      <c r="R72" s="34"/>
      <c r="S72" s="34"/>
    </row>
    <row r="73" spans="1:19" ht="12.75">
      <c r="A73" s="3">
        <v>43</v>
      </c>
      <c r="B73" s="21" t="s">
        <v>48</v>
      </c>
      <c r="C73" s="15" t="s">
        <v>0</v>
      </c>
      <c r="D73" s="15">
        <v>1</v>
      </c>
      <c r="E73" s="15" t="s">
        <v>44</v>
      </c>
      <c r="F73" s="19">
        <v>688</v>
      </c>
      <c r="G73" s="15">
        <v>0</v>
      </c>
      <c r="H73" s="15">
        <v>0</v>
      </c>
      <c r="I73" s="15">
        <v>0</v>
      </c>
      <c r="J73" s="15">
        <v>103</v>
      </c>
      <c r="K73" s="15">
        <v>0</v>
      </c>
      <c r="L73" s="15">
        <v>103</v>
      </c>
      <c r="M73" s="15">
        <v>69</v>
      </c>
      <c r="N73" s="15">
        <v>0</v>
      </c>
      <c r="O73" s="15">
        <v>0</v>
      </c>
      <c r="P73" s="15">
        <v>103</v>
      </c>
      <c r="Q73" s="15">
        <v>43</v>
      </c>
      <c r="R73" s="34"/>
      <c r="S73" s="34"/>
    </row>
    <row r="74" spans="1:19" ht="12.75">
      <c r="A74" s="3">
        <v>44</v>
      </c>
      <c r="B74" s="21" t="s">
        <v>66</v>
      </c>
      <c r="C74" s="15" t="s">
        <v>0</v>
      </c>
      <c r="D74" s="15" t="s">
        <v>53</v>
      </c>
      <c r="E74" s="15" t="s">
        <v>31</v>
      </c>
      <c r="F74" s="19">
        <v>688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69</v>
      </c>
      <c r="Q74" s="15">
        <v>44</v>
      </c>
      <c r="R74" s="34"/>
      <c r="S74" s="34"/>
    </row>
    <row r="75" spans="1:19" ht="12.75">
      <c r="A75" s="3">
        <v>45</v>
      </c>
      <c r="B75" s="21" t="s">
        <v>39</v>
      </c>
      <c r="C75" s="15" t="s">
        <v>0</v>
      </c>
      <c r="D75" s="15">
        <v>1</v>
      </c>
      <c r="E75" s="15" t="s">
        <v>44</v>
      </c>
      <c r="F75" s="19">
        <v>688</v>
      </c>
      <c r="G75" s="15">
        <v>0</v>
      </c>
      <c r="H75" s="15">
        <v>0</v>
      </c>
      <c r="I75" s="15">
        <v>0</v>
      </c>
      <c r="J75" s="15">
        <v>103</v>
      </c>
      <c r="K75" s="15">
        <v>0</v>
      </c>
      <c r="L75" s="15">
        <v>103</v>
      </c>
      <c r="M75" s="15">
        <v>0</v>
      </c>
      <c r="N75" s="15">
        <v>0</v>
      </c>
      <c r="O75" s="15">
        <v>0</v>
      </c>
      <c r="P75" s="15">
        <v>172</v>
      </c>
      <c r="Q75" s="15">
        <v>45</v>
      </c>
      <c r="R75" s="34"/>
      <c r="S75" s="34"/>
    </row>
    <row r="76" spans="1:19" ht="12.75">
      <c r="A76" s="3">
        <v>46</v>
      </c>
      <c r="B76" s="21" t="s">
        <v>39</v>
      </c>
      <c r="C76" s="15" t="s">
        <v>0</v>
      </c>
      <c r="D76" s="15" t="s">
        <v>30</v>
      </c>
      <c r="E76" s="15" t="s">
        <v>44</v>
      </c>
      <c r="F76" s="19">
        <v>688</v>
      </c>
      <c r="G76" s="15">
        <v>0</v>
      </c>
      <c r="H76" s="15">
        <v>0</v>
      </c>
      <c r="I76" s="15">
        <v>0</v>
      </c>
      <c r="J76" s="15">
        <v>103</v>
      </c>
      <c r="K76" s="15">
        <v>0</v>
      </c>
      <c r="L76" s="15">
        <v>103</v>
      </c>
      <c r="M76" s="15">
        <v>0</v>
      </c>
      <c r="N76" s="15">
        <v>0</v>
      </c>
      <c r="O76" s="15">
        <v>0</v>
      </c>
      <c r="P76" s="15">
        <v>138</v>
      </c>
      <c r="Q76" s="15">
        <v>46</v>
      </c>
      <c r="R76" s="34"/>
      <c r="S76" s="34"/>
    </row>
    <row r="77" spans="1:19" ht="12.75">
      <c r="A77" s="3">
        <v>47</v>
      </c>
      <c r="B77" s="21" t="s">
        <v>115</v>
      </c>
      <c r="C77" s="15" t="s">
        <v>0</v>
      </c>
      <c r="D77" s="15">
        <v>1</v>
      </c>
      <c r="E77" s="15" t="s">
        <v>44</v>
      </c>
      <c r="F77" s="19">
        <v>478</v>
      </c>
      <c r="G77" s="15">
        <v>0</v>
      </c>
      <c r="H77" s="15">
        <v>0</v>
      </c>
      <c r="I77" s="15">
        <v>0</v>
      </c>
      <c r="J77" s="15">
        <v>72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72</v>
      </c>
      <c r="Q77" s="15">
        <v>47</v>
      </c>
      <c r="R77" s="34"/>
      <c r="S77" s="34"/>
    </row>
    <row r="78" spans="1:19" ht="12.75">
      <c r="A78" s="3">
        <v>48</v>
      </c>
      <c r="B78" s="21" t="s">
        <v>115</v>
      </c>
      <c r="C78" s="15" t="s">
        <v>0</v>
      </c>
      <c r="D78" s="15">
        <v>1</v>
      </c>
      <c r="E78" s="15" t="s">
        <v>44</v>
      </c>
      <c r="F78" s="19">
        <v>478</v>
      </c>
      <c r="G78" s="15">
        <v>0</v>
      </c>
      <c r="H78" s="15">
        <v>0</v>
      </c>
      <c r="I78" s="15">
        <v>0</v>
      </c>
      <c r="J78" s="15">
        <v>72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24</v>
      </c>
      <c r="Q78" s="15">
        <v>48</v>
      </c>
      <c r="R78" s="34"/>
      <c r="S78" s="34"/>
    </row>
    <row r="79" spans="1:19" ht="12.75">
      <c r="A79" s="3">
        <v>49</v>
      </c>
      <c r="B79" s="21" t="s">
        <v>50</v>
      </c>
      <c r="C79" s="15"/>
      <c r="D79" s="15">
        <v>1</v>
      </c>
      <c r="E79" s="15" t="s">
        <v>44</v>
      </c>
      <c r="F79" s="19">
        <v>451</v>
      </c>
      <c r="G79" s="15">
        <v>0</v>
      </c>
      <c r="H79" s="15">
        <v>0</v>
      </c>
      <c r="I79" s="15">
        <v>0</v>
      </c>
      <c r="J79" s="15">
        <v>45</v>
      </c>
      <c r="K79" s="15">
        <v>81</v>
      </c>
      <c r="L79" s="15">
        <v>0</v>
      </c>
      <c r="M79" s="15">
        <v>45</v>
      </c>
      <c r="N79" s="15">
        <v>0</v>
      </c>
      <c r="O79" s="15">
        <v>0</v>
      </c>
      <c r="P79" s="15">
        <v>68</v>
      </c>
      <c r="Q79" s="15">
        <v>49</v>
      </c>
      <c r="R79" s="34"/>
      <c r="S79" s="34"/>
    </row>
    <row r="80" spans="1:19" ht="12.75">
      <c r="A80" s="3">
        <v>50</v>
      </c>
      <c r="B80" s="21" t="s">
        <v>50</v>
      </c>
      <c r="C80" s="15" t="s">
        <v>0</v>
      </c>
      <c r="D80" s="15">
        <v>1</v>
      </c>
      <c r="E80" s="15" t="s">
        <v>42</v>
      </c>
      <c r="F80" s="19">
        <v>451</v>
      </c>
      <c r="G80" s="15">
        <v>0</v>
      </c>
      <c r="H80" s="15">
        <v>0</v>
      </c>
      <c r="I80" s="15">
        <v>0</v>
      </c>
      <c r="J80" s="15">
        <v>45</v>
      </c>
      <c r="K80" s="15">
        <v>81</v>
      </c>
      <c r="L80" s="15">
        <v>0</v>
      </c>
      <c r="M80" s="15">
        <v>45</v>
      </c>
      <c r="N80" s="15">
        <v>0</v>
      </c>
      <c r="O80" s="15">
        <v>0</v>
      </c>
      <c r="P80" s="15">
        <v>68</v>
      </c>
      <c r="Q80" s="15">
        <v>50</v>
      </c>
      <c r="R80" s="34"/>
      <c r="S80" s="34"/>
    </row>
    <row r="81" spans="1:19" ht="25.5">
      <c r="A81" s="3"/>
      <c r="B81" s="46" t="s">
        <v>106</v>
      </c>
      <c r="C81" s="15"/>
      <c r="D81" s="15"/>
      <c r="E81" s="15"/>
      <c r="F81" s="19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/>
      <c r="R81" s="34"/>
      <c r="S81" s="34"/>
    </row>
    <row r="82" spans="1:19" ht="12.75">
      <c r="A82" s="3">
        <v>51</v>
      </c>
      <c r="B82" s="21" t="s">
        <v>38</v>
      </c>
      <c r="C82" s="15" t="s">
        <v>100</v>
      </c>
      <c r="D82" s="15" t="s">
        <v>60</v>
      </c>
      <c r="E82" s="15" t="s">
        <v>31</v>
      </c>
      <c r="F82" s="19">
        <v>1121</v>
      </c>
      <c r="G82" s="19">
        <v>336</v>
      </c>
      <c r="H82" s="19">
        <v>0</v>
      </c>
      <c r="I82" s="15">
        <v>0</v>
      </c>
      <c r="J82" s="15">
        <v>0</v>
      </c>
      <c r="K82" s="15">
        <v>0</v>
      </c>
      <c r="L82" s="15">
        <v>219</v>
      </c>
      <c r="M82" s="15">
        <v>146</v>
      </c>
      <c r="N82" s="15">
        <v>0</v>
      </c>
      <c r="O82" s="15">
        <v>0</v>
      </c>
      <c r="P82" s="15">
        <v>364</v>
      </c>
      <c r="Q82" s="15">
        <v>51</v>
      </c>
      <c r="R82" s="34"/>
      <c r="S82" s="34"/>
    </row>
    <row r="83" spans="1:19" ht="12.75">
      <c r="A83" s="3">
        <v>52</v>
      </c>
      <c r="B83" s="21" t="s">
        <v>38</v>
      </c>
      <c r="C83" s="15" t="s">
        <v>0</v>
      </c>
      <c r="D83" s="15">
        <v>11</v>
      </c>
      <c r="E83" s="15" t="s">
        <v>31</v>
      </c>
      <c r="F83" s="19">
        <v>701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52</v>
      </c>
      <c r="R83" s="34"/>
      <c r="S83" s="34"/>
    </row>
    <row r="84" spans="1:19" ht="12.75">
      <c r="A84" s="3">
        <v>53</v>
      </c>
      <c r="B84" s="21" t="s">
        <v>48</v>
      </c>
      <c r="C84" s="15" t="s">
        <v>0</v>
      </c>
      <c r="D84" s="15" t="s">
        <v>30</v>
      </c>
      <c r="E84" s="15" t="s">
        <v>44</v>
      </c>
      <c r="F84" s="19">
        <v>688</v>
      </c>
      <c r="G84" s="15">
        <v>0</v>
      </c>
      <c r="H84" s="15">
        <v>0</v>
      </c>
      <c r="I84" s="15">
        <v>0</v>
      </c>
      <c r="J84" s="15">
        <v>103</v>
      </c>
      <c r="K84" s="15">
        <v>0</v>
      </c>
      <c r="L84" s="15">
        <v>103</v>
      </c>
      <c r="M84" s="15">
        <v>69</v>
      </c>
      <c r="N84" s="15">
        <v>0</v>
      </c>
      <c r="O84" s="15">
        <v>0</v>
      </c>
      <c r="P84" s="15">
        <v>172</v>
      </c>
      <c r="Q84" s="15">
        <v>53</v>
      </c>
      <c r="R84" s="34"/>
      <c r="S84" s="34"/>
    </row>
    <row r="85" spans="1:19" ht="12.75">
      <c r="A85" s="3">
        <v>54</v>
      </c>
      <c r="B85" s="21" t="s">
        <v>39</v>
      </c>
      <c r="C85" s="15" t="s">
        <v>0</v>
      </c>
      <c r="D85" s="15" t="s">
        <v>53</v>
      </c>
      <c r="E85" s="15" t="s">
        <v>44</v>
      </c>
      <c r="F85" s="19">
        <v>603</v>
      </c>
      <c r="G85" s="15">
        <v>0</v>
      </c>
      <c r="H85" s="15">
        <v>0</v>
      </c>
      <c r="I85" s="15">
        <v>0</v>
      </c>
      <c r="J85" s="15">
        <v>90</v>
      </c>
      <c r="K85" s="15">
        <v>0</v>
      </c>
      <c r="L85" s="15">
        <v>90</v>
      </c>
      <c r="M85" s="15">
        <v>60</v>
      </c>
      <c r="N85" s="15">
        <v>0</v>
      </c>
      <c r="O85" s="15">
        <v>0</v>
      </c>
      <c r="P85" s="15">
        <v>90</v>
      </c>
      <c r="Q85" s="15">
        <v>54</v>
      </c>
      <c r="R85" s="34"/>
      <c r="S85" s="34"/>
    </row>
    <row r="86" spans="1:19" ht="12.75">
      <c r="A86" s="3">
        <v>55</v>
      </c>
      <c r="B86" s="21" t="s">
        <v>107</v>
      </c>
      <c r="C86" s="15" t="s">
        <v>0</v>
      </c>
      <c r="D86" s="15" t="s">
        <v>53</v>
      </c>
      <c r="E86" s="15" t="s">
        <v>44</v>
      </c>
      <c r="F86" s="19">
        <v>603</v>
      </c>
      <c r="G86" s="15">
        <v>0</v>
      </c>
      <c r="H86" s="15">
        <v>0</v>
      </c>
      <c r="I86" s="15">
        <v>0</v>
      </c>
      <c r="J86" s="15">
        <v>90</v>
      </c>
      <c r="K86" s="15">
        <v>0</v>
      </c>
      <c r="L86" s="15">
        <v>0</v>
      </c>
      <c r="M86" s="15">
        <v>60</v>
      </c>
      <c r="N86" s="15">
        <v>0</v>
      </c>
      <c r="O86" s="15">
        <v>0</v>
      </c>
      <c r="P86" s="15">
        <v>90</v>
      </c>
      <c r="Q86" s="15">
        <v>55</v>
      </c>
      <c r="R86" s="34"/>
      <c r="S86" s="34"/>
    </row>
    <row r="87" spans="1:19" ht="12.75">
      <c r="A87" s="3">
        <v>56</v>
      </c>
      <c r="B87" s="21" t="s">
        <v>107</v>
      </c>
      <c r="C87" s="15" t="s">
        <v>0</v>
      </c>
      <c r="D87" s="15" t="s">
        <v>30</v>
      </c>
      <c r="E87" s="15" t="s">
        <v>44</v>
      </c>
      <c r="F87" s="19">
        <v>688</v>
      </c>
      <c r="G87" s="15">
        <v>0</v>
      </c>
      <c r="H87" s="15">
        <v>0</v>
      </c>
      <c r="I87" s="15">
        <v>0</v>
      </c>
      <c r="J87" s="15">
        <v>103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172</v>
      </c>
      <c r="Q87" s="15">
        <v>56</v>
      </c>
      <c r="R87" s="34"/>
      <c r="S87" s="34"/>
    </row>
    <row r="88" spans="1:19" ht="12.75">
      <c r="A88" s="3">
        <v>57</v>
      </c>
      <c r="B88" s="21" t="s">
        <v>114</v>
      </c>
      <c r="C88" s="15" t="s">
        <v>0</v>
      </c>
      <c r="D88" s="15" t="s">
        <v>57</v>
      </c>
      <c r="E88" s="15" t="s">
        <v>44</v>
      </c>
      <c r="F88" s="19">
        <v>562</v>
      </c>
      <c r="G88" s="15">
        <v>0</v>
      </c>
      <c r="H88" s="15">
        <v>0</v>
      </c>
      <c r="I88" s="15">
        <v>0</v>
      </c>
      <c r="J88" s="15">
        <v>84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57</v>
      </c>
      <c r="R88" s="34"/>
      <c r="S88" s="34"/>
    </row>
    <row r="89" spans="1:19" ht="12.75">
      <c r="A89" s="3">
        <v>58</v>
      </c>
      <c r="B89" s="21" t="s">
        <v>115</v>
      </c>
      <c r="C89" s="15" t="s">
        <v>0</v>
      </c>
      <c r="D89" s="15">
        <v>1</v>
      </c>
      <c r="E89" s="15" t="s">
        <v>42</v>
      </c>
      <c r="F89" s="19">
        <v>478</v>
      </c>
      <c r="G89" s="15">
        <v>0</v>
      </c>
      <c r="H89" s="15">
        <v>0</v>
      </c>
      <c r="I89" s="15">
        <v>0</v>
      </c>
      <c r="J89" s="15">
        <v>72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120</v>
      </c>
      <c r="Q89" s="15">
        <v>58</v>
      </c>
      <c r="R89" s="34"/>
      <c r="S89" s="34"/>
    </row>
    <row r="90" spans="1:19" ht="12.75">
      <c r="A90" s="3">
        <v>59</v>
      </c>
      <c r="B90" s="21" t="s">
        <v>61</v>
      </c>
      <c r="C90" s="15" t="s">
        <v>0</v>
      </c>
      <c r="D90" s="15" t="s">
        <v>57</v>
      </c>
      <c r="E90" s="15" t="s">
        <v>44</v>
      </c>
      <c r="F90" s="19">
        <v>562</v>
      </c>
      <c r="G90" s="15">
        <v>0</v>
      </c>
      <c r="H90" s="15">
        <v>0</v>
      </c>
      <c r="I90" s="15">
        <v>0</v>
      </c>
      <c r="J90" s="15">
        <v>84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56</v>
      </c>
      <c r="Q90" s="15">
        <v>59</v>
      </c>
      <c r="R90" s="34"/>
      <c r="S90" s="34"/>
    </row>
    <row r="91" spans="1:19" ht="12.75">
      <c r="A91" s="3">
        <v>60</v>
      </c>
      <c r="B91" s="21" t="s">
        <v>50</v>
      </c>
      <c r="C91" s="15" t="s">
        <v>0</v>
      </c>
      <c r="D91" s="15">
        <v>1</v>
      </c>
      <c r="E91" s="15" t="s">
        <v>42</v>
      </c>
      <c r="F91" s="19">
        <v>451</v>
      </c>
      <c r="G91" s="15">
        <v>0</v>
      </c>
      <c r="H91" s="15">
        <v>0</v>
      </c>
      <c r="I91" s="15">
        <v>0</v>
      </c>
      <c r="J91" s="15">
        <v>45</v>
      </c>
      <c r="K91" s="15">
        <v>81</v>
      </c>
      <c r="L91" s="15">
        <v>0</v>
      </c>
      <c r="M91" s="15">
        <v>0</v>
      </c>
      <c r="N91" s="15">
        <v>0</v>
      </c>
      <c r="O91" s="15">
        <v>0</v>
      </c>
      <c r="P91" s="15">
        <v>113</v>
      </c>
      <c r="Q91" s="15">
        <v>60</v>
      </c>
      <c r="R91" s="34"/>
      <c r="S91" s="34"/>
    </row>
    <row r="92" spans="1:19" ht="12.75">
      <c r="A92" s="3">
        <v>61</v>
      </c>
      <c r="B92" s="21" t="s">
        <v>50</v>
      </c>
      <c r="C92" s="15" t="s">
        <v>0</v>
      </c>
      <c r="D92" s="15">
        <v>1</v>
      </c>
      <c r="E92" s="15" t="s">
        <v>42</v>
      </c>
      <c r="F92" s="19">
        <v>451</v>
      </c>
      <c r="G92" s="15">
        <v>0</v>
      </c>
      <c r="H92" s="15">
        <v>0</v>
      </c>
      <c r="I92" s="15">
        <v>0</v>
      </c>
      <c r="J92" s="15">
        <v>45</v>
      </c>
      <c r="K92" s="15">
        <v>81</v>
      </c>
      <c r="L92" s="15">
        <v>0</v>
      </c>
      <c r="M92" s="15">
        <v>0</v>
      </c>
      <c r="N92" s="15">
        <v>0</v>
      </c>
      <c r="O92" s="15">
        <v>0</v>
      </c>
      <c r="P92" s="15">
        <v>113</v>
      </c>
      <c r="Q92" s="15">
        <v>61</v>
      </c>
      <c r="R92" s="34"/>
      <c r="S92" s="34"/>
    </row>
    <row r="93" spans="1:19" ht="12.75">
      <c r="A93" s="3">
        <v>62</v>
      </c>
      <c r="B93" s="21" t="s">
        <v>50</v>
      </c>
      <c r="C93" s="15" t="s">
        <v>0</v>
      </c>
      <c r="D93" s="15">
        <v>1</v>
      </c>
      <c r="E93" s="15" t="s">
        <v>42</v>
      </c>
      <c r="F93" s="19">
        <v>451</v>
      </c>
      <c r="G93" s="15">
        <v>0</v>
      </c>
      <c r="H93" s="15">
        <v>0</v>
      </c>
      <c r="I93" s="15">
        <v>0</v>
      </c>
      <c r="J93" s="15">
        <v>45</v>
      </c>
      <c r="K93" s="15">
        <v>81</v>
      </c>
      <c r="L93" s="15">
        <v>0</v>
      </c>
      <c r="M93" s="15">
        <v>45</v>
      </c>
      <c r="N93" s="15">
        <v>0</v>
      </c>
      <c r="O93" s="15">
        <v>0</v>
      </c>
      <c r="P93" s="15">
        <v>113</v>
      </c>
      <c r="Q93" s="15">
        <v>62</v>
      </c>
      <c r="R93" s="34"/>
      <c r="S93" s="34"/>
    </row>
    <row r="94" spans="1:19" ht="38.25">
      <c r="A94" s="3"/>
      <c r="B94" s="46" t="s">
        <v>65</v>
      </c>
      <c r="C94" s="15"/>
      <c r="D94" s="15"/>
      <c r="E94" s="15"/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/>
      <c r="P94" s="15">
        <v>0</v>
      </c>
      <c r="Q94" s="15"/>
      <c r="R94" s="34"/>
      <c r="S94" s="34"/>
    </row>
    <row r="95" spans="1:19" ht="12.75">
      <c r="A95" s="3">
        <v>63</v>
      </c>
      <c r="B95" s="21" t="s">
        <v>66</v>
      </c>
      <c r="C95" s="15" t="s">
        <v>108</v>
      </c>
      <c r="D95" s="15" t="s">
        <v>68</v>
      </c>
      <c r="E95" s="15" t="s">
        <v>44</v>
      </c>
      <c r="F95" s="19">
        <v>688</v>
      </c>
      <c r="G95" s="19">
        <v>275</v>
      </c>
      <c r="H95" s="19">
        <v>144</v>
      </c>
      <c r="I95" s="15">
        <v>0</v>
      </c>
      <c r="J95" s="15">
        <v>0</v>
      </c>
      <c r="K95" s="15">
        <v>0</v>
      </c>
      <c r="L95" s="15">
        <v>0</v>
      </c>
      <c r="M95" s="15">
        <v>111</v>
      </c>
      <c r="N95" s="15">
        <v>277</v>
      </c>
      <c r="O95" s="15">
        <v>0</v>
      </c>
      <c r="P95" s="15">
        <v>277</v>
      </c>
      <c r="Q95" s="15">
        <v>63</v>
      </c>
      <c r="R95" s="34"/>
      <c r="S95" s="34"/>
    </row>
    <row r="96" spans="1:19" ht="12.75">
      <c r="A96" s="3">
        <v>64</v>
      </c>
      <c r="B96" s="21" t="s">
        <v>66</v>
      </c>
      <c r="C96" s="15" t="s">
        <v>0</v>
      </c>
      <c r="D96" s="15">
        <v>1</v>
      </c>
      <c r="E96" s="15" t="s">
        <v>31</v>
      </c>
      <c r="F96" s="19">
        <v>801</v>
      </c>
      <c r="G96" s="15">
        <v>0</v>
      </c>
      <c r="H96" s="15">
        <v>120</v>
      </c>
      <c r="I96" s="15">
        <v>0</v>
      </c>
      <c r="J96" s="15">
        <v>92</v>
      </c>
      <c r="K96" s="15">
        <v>0</v>
      </c>
      <c r="L96" s="15">
        <v>0</v>
      </c>
      <c r="M96" s="15">
        <v>92</v>
      </c>
      <c r="N96" s="15">
        <v>0</v>
      </c>
      <c r="O96" s="15">
        <v>0</v>
      </c>
      <c r="P96" s="15">
        <v>184</v>
      </c>
      <c r="Q96" s="15">
        <v>63</v>
      </c>
      <c r="R96" s="34"/>
      <c r="S96" s="34"/>
    </row>
    <row r="97" spans="1:19" ht="12.75">
      <c r="A97" s="3">
        <v>65</v>
      </c>
      <c r="B97" s="21" t="s">
        <v>66</v>
      </c>
      <c r="C97" s="15" t="s">
        <v>0</v>
      </c>
      <c r="D97" s="15">
        <v>1</v>
      </c>
      <c r="E97" s="15" t="s">
        <v>31</v>
      </c>
      <c r="F97" s="15">
        <v>801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80</v>
      </c>
      <c r="N97" s="15">
        <v>0</v>
      </c>
      <c r="O97" s="15">
        <v>0</v>
      </c>
      <c r="P97" s="15">
        <v>160</v>
      </c>
      <c r="Q97" s="15">
        <v>65</v>
      </c>
      <c r="R97" s="34"/>
      <c r="S97" s="34"/>
    </row>
    <row r="98" spans="1:19" ht="12.75">
      <c r="A98" s="3">
        <v>66</v>
      </c>
      <c r="B98" s="21" t="s">
        <v>107</v>
      </c>
      <c r="C98" s="15" t="s">
        <v>0</v>
      </c>
      <c r="D98" s="15">
        <v>11</v>
      </c>
      <c r="E98" s="15" t="s">
        <v>44</v>
      </c>
      <c r="F98" s="19">
        <v>603</v>
      </c>
      <c r="G98" s="15">
        <v>0</v>
      </c>
      <c r="H98" s="15">
        <v>0</v>
      </c>
      <c r="I98" s="15">
        <v>0</v>
      </c>
      <c r="J98" s="15">
        <v>90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60</v>
      </c>
      <c r="Q98" s="15">
        <v>66</v>
      </c>
      <c r="R98" s="34"/>
      <c r="S98" s="34"/>
    </row>
    <row r="99" spans="1:19" ht="25.5">
      <c r="A99" s="3">
        <v>67</v>
      </c>
      <c r="B99" s="21" t="s">
        <v>109</v>
      </c>
      <c r="C99" s="15" t="s">
        <v>0</v>
      </c>
      <c r="D99" s="15" t="s">
        <v>53</v>
      </c>
      <c r="E99" s="15" t="s">
        <v>70</v>
      </c>
      <c r="F99" s="19">
        <v>726</v>
      </c>
      <c r="G99" s="15">
        <v>0</v>
      </c>
      <c r="H99" s="15">
        <v>109</v>
      </c>
      <c r="I99" s="15">
        <v>0</v>
      </c>
      <c r="J99" s="15">
        <v>0</v>
      </c>
      <c r="K99" s="15">
        <v>0</v>
      </c>
      <c r="L99" s="15">
        <v>0</v>
      </c>
      <c r="M99" s="15">
        <v>84</v>
      </c>
      <c r="N99" s="15">
        <v>0</v>
      </c>
      <c r="O99" s="15">
        <v>0</v>
      </c>
      <c r="P99" s="15">
        <v>209</v>
      </c>
      <c r="Q99" s="15">
        <v>67</v>
      </c>
      <c r="R99" s="34"/>
      <c r="S99" s="34"/>
    </row>
    <row r="100" spans="1:19" ht="25.5">
      <c r="A100" s="3">
        <v>68</v>
      </c>
      <c r="B100" s="21" t="s">
        <v>134</v>
      </c>
      <c r="C100" s="15" t="s">
        <v>0</v>
      </c>
      <c r="D100" s="15" t="s">
        <v>53</v>
      </c>
      <c r="E100" s="15" t="s">
        <v>72</v>
      </c>
      <c r="F100" s="19">
        <v>726</v>
      </c>
      <c r="G100" s="15">
        <v>0</v>
      </c>
      <c r="H100" s="15">
        <v>109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125</v>
      </c>
      <c r="Q100" s="15">
        <v>68</v>
      </c>
      <c r="R100" s="34"/>
      <c r="S100" s="34"/>
    </row>
    <row r="101" spans="1:19" ht="12.75">
      <c r="A101" s="3">
        <v>69</v>
      </c>
      <c r="B101" s="21" t="s">
        <v>122</v>
      </c>
      <c r="C101" s="15"/>
      <c r="D101" s="15" t="s">
        <v>30</v>
      </c>
      <c r="E101" s="15" t="s">
        <v>31</v>
      </c>
      <c r="F101" s="19">
        <v>1010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69</v>
      </c>
      <c r="R101" s="34"/>
      <c r="S101" s="34"/>
    </row>
    <row r="102" spans="1:19" ht="12.75">
      <c r="A102" s="3">
        <v>70</v>
      </c>
      <c r="B102" s="21" t="s">
        <v>73</v>
      </c>
      <c r="C102" s="15" t="s">
        <v>0</v>
      </c>
      <c r="D102" s="15" t="s">
        <v>53</v>
      </c>
      <c r="E102" s="15" t="s">
        <v>72</v>
      </c>
      <c r="F102" s="19">
        <v>600</v>
      </c>
      <c r="G102" s="15">
        <v>0</v>
      </c>
      <c r="H102" s="15">
        <v>0</v>
      </c>
      <c r="I102" s="15">
        <v>0</v>
      </c>
      <c r="J102" s="15">
        <v>30</v>
      </c>
      <c r="K102" s="15">
        <v>0</v>
      </c>
      <c r="L102" s="15">
        <v>0</v>
      </c>
      <c r="M102" s="15">
        <v>60</v>
      </c>
      <c r="N102" s="15">
        <v>0</v>
      </c>
      <c r="O102" s="15">
        <v>0</v>
      </c>
      <c r="P102" s="15">
        <v>150</v>
      </c>
      <c r="Q102" s="15">
        <v>70</v>
      </c>
      <c r="R102" s="34"/>
      <c r="S102" s="34"/>
    </row>
    <row r="103" spans="1:19" ht="38.25">
      <c r="A103" s="3"/>
      <c r="B103" s="46" t="s">
        <v>74</v>
      </c>
      <c r="C103" s="15"/>
      <c r="D103" s="15"/>
      <c r="E103" s="15"/>
      <c r="F103" s="19">
        <v>0</v>
      </c>
      <c r="G103" s="19">
        <v>0</v>
      </c>
      <c r="H103" s="19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5">
        <v>0</v>
      </c>
      <c r="P103" s="21">
        <v>0</v>
      </c>
      <c r="Q103" s="21">
        <v>0</v>
      </c>
      <c r="R103" s="34"/>
      <c r="S103" s="34"/>
    </row>
    <row r="104" spans="1:19" ht="12.75">
      <c r="A104" s="3">
        <v>71</v>
      </c>
      <c r="B104" s="21" t="s">
        <v>38</v>
      </c>
      <c r="C104" s="15" t="s">
        <v>110</v>
      </c>
      <c r="D104" s="15">
        <v>1</v>
      </c>
      <c r="E104" s="15" t="s">
        <v>31</v>
      </c>
      <c r="F104" s="19">
        <v>771</v>
      </c>
      <c r="G104" s="19">
        <v>231</v>
      </c>
      <c r="H104" s="19">
        <v>150</v>
      </c>
      <c r="I104" s="15">
        <v>0</v>
      </c>
      <c r="J104" s="15">
        <v>115</v>
      </c>
      <c r="K104" s="15">
        <v>0</v>
      </c>
      <c r="L104" s="15">
        <v>173</v>
      </c>
      <c r="M104" s="15">
        <v>115</v>
      </c>
      <c r="N104" s="15">
        <v>0</v>
      </c>
      <c r="O104" s="15">
        <v>0</v>
      </c>
      <c r="P104" s="15">
        <v>173</v>
      </c>
      <c r="Q104" s="15">
        <v>71</v>
      </c>
      <c r="R104" s="34"/>
      <c r="S104" s="34"/>
    </row>
    <row r="105" spans="1:19" ht="12.75">
      <c r="A105" s="3">
        <v>72</v>
      </c>
      <c r="B105" s="21" t="s">
        <v>76</v>
      </c>
      <c r="C105" s="15" t="s">
        <v>0</v>
      </c>
      <c r="D105" s="15">
        <v>11</v>
      </c>
      <c r="E105" s="15" t="s">
        <v>44</v>
      </c>
      <c r="F105" s="19">
        <v>603</v>
      </c>
      <c r="G105" s="15">
        <v>0</v>
      </c>
      <c r="H105" s="15">
        <v>0</v>
      </c>
      <c r="I105" s="15">
        <v>0</v>
      </c>
      <c r="J105" s="15">
        <v>60</v>
      </c>
      <c r="K105" s="15">
        <v>0</v>
      </c>
      <c r="L105" s="15">
        <v>0</v>
      </c>
      <c r="M105" s="15">
        <v>60</v>
      </c>
      <c r="N105" s="15">
        <v>0</v>
      </c>
      <c r="O105" s="15">
        <v>0</v>
      </c>
      <c r="P105" s="15">
        <v>121</v>
      </c>
      <c r="Q105" s="15">
        <v>72</v>
      </c>
      <c r="R105" s="34"/>
      <c r="S105" s="34"/>
    </row>
    <row r="106" spans="1:19" ht="12.75">
      <c r="A106" s="3">
        <v>73</v>
      </c>
      <c r="B106" s="21" t="s">
        <v>77</v>
      </c>
      <c r="C106" s="15" t="s">
        <v>0</v>
      </c>
      <c r="D106" s="15">
        <v>11</v>
      </c>
      <c r="E106" s="15" t="s">
        <v>44</v>
      </c>
      <c r="F106" s="19">
        <v>603</v>
      </c>
      <c r="G106" s="15">
        <v>0</v>
      </c>
      <c r="H106" s="15">
        <v>90</v>
      </c>
      <c r="I106" s="15">
        <v>0</v>
      </c>
      <c r="J106" s="15">
        <v>69</v>
      </c>
      <c r="K106" s="15">
        <v>0</v>
      </c>
      <c r="L106" s="15">
        <v>0</v>
      </c>
      <c r="M106" s="15">
        <v>69</v>
      </c>
      <c r="N106" s="15">
        <v>0</v>
      </c>
      <c r="O106" s="15">
        <v>0</v>
      </c>
      <c r="P106" s="15">
        <v>104</v>
      </c>
      <c r="Q106" s="15">
        <v>73</v>
      </c>
      <c r="R106" s="34"/>
      <c r="S106" s="34"/>
    </row>
    <row r="107" spans="1:19" ht="25.5">
      <c r="A107" s="3">
        <v>74</v>
      </c>
      <c r="B107" s="21" t="s">
        <v>116</v>
      </c>
      <c r="C107" s="15" t="s">
        <v>0</v>
      </c>
      <c r="D107" s="15">
        <v>11</v>
      </c>
      <c r="E107" s="15" t="s">
        <v>31</v>
      </c>
      <c r="F107" s="19">
        <v>858</v>
      </c>
      <c r="G107" s="15">
        <v>0</v>
      </c>
      <c r="H107" s="15">
        <v>129</v>
      </c>
      <c r="I107" s="15">
        <v>0</v>
      </c>
      <c r="J107" s="15">
        <v>99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148</v>
      </c>
      <c r="Q107" s="15">
        <v>74</v>
      </c>
      <c r="R107" s="34"/>
      <c r="S107" s="34"/>
    </row>
    <row r="108" spans="1:19" ht="25.5">
      <c r="A108" s="3">
        <v>75</v>
      </c>
      <c r="B108" s="21" t="s">
        <v>117</v>
      </c>
      <c r="C108" s="15" t="s">
        <v>0</v>
      </c>
      <c r="D108" s="15" t="s">
        <v>68</v>
      </c>
      <c r="E108" s="15" t="s">
        <v>44</v>
      </c>
      <c r="F108" s="19">
        <v>662</v>
      </c>
      <c r="G108" s="15">
        <v>0</v>
      </c>
      <c r="H108" s="15">
        <v>99</v>
      </c>
      <c r="I108" s="15">
        <v>0</v>
      </c>
      <c r="J108" s="15">
        <v>76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190</v>
      </c>
      <c r="Q108" s="15">
        <v>75</v>
      </c>
      <c r="R108" s="34"/>
      <c r="S108" s="34"/>
    </row>
    <row r="109" spans="1:19" ht="12.75">
      <c r="A109" s="3">
        <v>76</v>
      </c>
      <c r="B109" s="21" t="s">
        <v>80</v>
      </c>
      <c r="C109" s="15" t="s">
        <v>0</v>
      </c>
      <c r="D109" s="15" t="s">
        <v>53</v>
      </c>
      <c r="E109" s="15" t="s">
        <v>44</v>
      </c>
      <c r="F109" s="19">
        <v>603</v>
      </c>
      <c r="G109" s="15">
        <v>0</v>
      </c>
      <c r="H109" s="15">
        <v>0</v>
      </c>
      <c r="I109" s="15">
        <v>0</v>
      </c>
      <c r="J109" s="15">
        <v>90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60</v>
      </c>
      <c r="Q109" s="15">
        <v>76</v>
      </c>
      <c r="R109" s="34"/>
      <c r="S109" s="34"/>
    </row>
    <row r="110" spans="1:19" ht="12.75">
      <c r="A110" s="3">
        <v>77</v>
      </c>
      <c r="B110" s="21" t="s">
        <v>118</v>
      </c>
      <c r="C110" s="15" t="s">
        <v>0</v>
      </c>
      <c r="D110" s="15">
        <v>1</v>
      </c>
      <c r="E110" s="15" t="s">
        <v>44</v>
      </c>
      <c r="F110" s="19">
        <v>688</v>
      </c>
      <c r="G110" s="15">
        <v>0</v>
      </c>
      <c r="H110" s="15">
        <v>103</v>
      </c>
      <c r="I110" s="15">
        <v>0</v>
      </c>
      <c r="J110" s="15">
        <v>119</v>
      </c>
      <c r="K110" s="15">
        <v>0</v>
      </c>
      <c r="L110" s="15">
        <v>0</v>
      </c>
      <c r="M110" s="15">
        <v>79</v>
      </c>
      <c r="N110" s="15">
        <v>0</v>
      </c>
      <c r="O110" s="15">
        <v>0</v>
      </c>
      <c r="P110" s="15">
        <v>198</v>
      </c>
      <c r="Q110" s="15">
        <v>77</v>
      </c>
      <c r="R110" s="34"/>
      <c r="S110" s="34"/>
    </row>
    <row r="111" spans="1:19" ht="12.75">
      <c r="A111" s="3">
        <v>78</v>
      </c>
      <c r="B111" s="21" t="s">
        <v>119</v>
      </c>
      <c r="C111" s="15" t="s">
        <v>0</v>
      </c>
      <c r="D111" s="15">
        <v>1</v>
      </c>
      <c r="E111" s="15" t="s">
        <v>44</v>
      </c>
      <c r="F111" s="19">
        <v>603</v>
      </c>
      <c r="G111" s="15">
        <v>0</v>
      </c>
      <c r="H111" s="15">
        <v>0</v>
      </c>
      <c r="I111" s="15">
        <v>0</v>
      </c>
      <c r="J111" s="15">
        <v>90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151</v>
      </c>
      <c r="Q111" s="15">
        <v>78</v>
      </c>
      <c r="R111" s="34"/>
      <c r="S111" s="34"/>
    </row>
    <row r="112" spans="1:19" ht="12.75">
      <c r="A112" s="3">
        <v>79</v>
      </c>
      <c r="B112" s="21" t="s">
        <v>114</v>
      </c>
      <c r="C112" s="15" t="s">
        <v>0</v>
      </c>
      <c r="D112" s="15" t="s">
        <v>57</v>
      </c>
      <c r="E112" s="15" t="s">
        <v>44</v>
      </c>
      <c r="F112" s="19">
        <v>562</v>
      </c>
      <c r="G112" s="15">
        <v>0</v>
      </c>
      <c r="H112" s="15">
        <v>0</v>
      </c>
      <c r="I112" s="15">
        <v>0</v>
      </c>
      <c r="J112" s="15">
        <v>84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84</v>
      </c>
      <c r="Q112" s="15">
        <v>79</v>
      </c>
      <c r="R112" s="34"/>
      <c r="S112" s="34"/>
    </row>
    <row r="113" spans="1:19" ht="12.75">
      <c r="A113" s="3">
        <v>80</v>
      </c>
      <c r="B113" s="21" t="s">
        <v>66</v>
      </c>
      <c r="C113" s="15" t="s">
        <v>0</v>
      </c>
      <c r="D113" s="15" t="s">
        <v>121</v>
      </c>
      <c r="E113" s="15" t="s">
        <v>44</v>
      </c>
      <c r="F113" s="19">
        <v>412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80</v>
      </c>
      <c r="R113" s="34"/>
      <c r="S113" s="34"/>
    </row>
    <row r="114" spans="1:19" ht="12.75">
      <c r="A114" s="3">
        <v>81</v>
      </c>
      <c r="B114" s="21" t="s">
        <v>38</v>
      </c>
      <c r="C114" s="15" t="s">
        <v>0</v>
      </c>
      <c r="D114" s="15" t="s">
        <v>53</v>
      </c>
      <c r="E114" s="15" t="s">
        <v>31</v>
      </c>
      <c r="F114" s="19">
        <v>701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105</v>
      </c>
      <c r="M114" s="15">
        <v>0</v>
      </c>
      <c r="N114" s="15">
        <v>0</v>
      </c>
      <c r="O114" s="15">
        <v>0</v>
      </c>
      <c r="P114" s="15">
        <v>105</v>
      </c>
      <c r="Q114" s="15">
        <v>81</v>
      </c>
      <c r="R114" s="34"/>
      <c r="S114" s="34"/>
    </row>
    <row r="115" spans="1:19" ht="12.75">
      <c r="A115" s="26"/>
      <c r="B115" s="15"/>
      <c r="C115" s="15"/>
      <c r="D115" s="15"/>
      <c r="E115" s="15"/>
      <c r="F115" s="19">
        <f aca="true" t="shared" si="0" ref="F115:P115">SUM(F26:F114)</f>
        <v>58654</v>
      </c>
      <c r="G115" s="19">
        <f t="shared" si="0"/>
        <v>5338</v>
      </c>
      <c r="H115" s="19">
        <f t="shared" si="0"/>
        <v>1543</v>
      </c>
      <c r="I115" s="19">
        <f t="shared" si="0"/>
        <v>2159</v>
      </c>
      <c r="J115" s="19">
        <f t="shared" si="0"/>
        <v>4552</v>
      </c>
      <c r="K115" s="19">
        <f t="shared" si="0"/>
        <v>891</v>
      </c>
      <c r="L115" s="19">
        <f t="shared" si="0"/>
        <v>5567</v>
      </c>
      <c r="M115" s="19">
        <f t="shared" si="0"/>
        <v>3911</v>
      </c>
      <c r="N115" s="19">
        <f t="shared" si="0"/>
        <v>277</v>
      </c>
      <c r="O115" s="19">
        <f>SUM(O26:O114)</f>
        <v>1566</v>
      </c>
      <c r="P115" s="19">
        <f t="shared" si="0"/>
        <v>12420</v>
      </c>
      <c r="Q115" s="15"/>
      <c r="R115" s="34"/>
      <c r="S115" s="34"/>
    </row>
    <row r="116" spans="1:19" ht="12.75">
      <c r="A116" s="5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:19" ht="15">
      <c r="A118" s="54"/>
      <c r="B118" s="55" t="s">
        <v>89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4" t="s">
        <v>128</v>
      </c>
      <c r="M118" s="55" t="s">
        <v>129</v>
      </c>
      <c r="N118" s="55"/>
      <c r="O118" s="55"/>
      <c r="P118" s="55"/>
      <c r="Q118" s="55"/>
      <c r="R118" s="55"/>
      <c r="S118" s="55"/>
    </row>
    <row r="119" spans="1:19" ht="25.5">
      <c r="A119" s="55"/>
      <c r="B119" s="56" t="s">
        <v>91</v>
      </c>
      <c r="C119" s="55"/>
      <c r="D119" s="54" t="s">
        <v>92</v>
      </c>
      <c r="E119" s="55"/>
      <c r="F119" s="55"/>
      <c r="G119" s="55"/>
      <c r="H119" s="55"/>
      <c r="I119" s="55"/>
      <c r="J119" s="55"/>
      <c r="K119" s="56" t="s">
        <v>131</v>
      </c>
      <c r="L119" s="34" t="s">
        <v>132</v>
      </c>
      <c r="M119" s="34" t="s">
        <v>130</v>
      </c>
      <c r="N119" s="34"/>
      <c r="O119" s="34"/>
      <c r="P119" s="34"/>
      <c r="Q119" s="34"/>
      <c r="R119" s="34"/>
      <c r="S119" s="34"/>
    </row>
    <row r="120" spans="1:17" ht="15.75">
      <c r="A120" s="31"/>
      <c r="Q120" s="31"/>
    </row>
    <row r="121" ht="15.75">
      <c r="A121" s="31"/>
    </row>
    <row r="122" spans="1:13" ht="15.75">
      <c r="A122" s="31"/>
      <c r="D122" s="31" t="s">
        <v>92</v>
      </c>
      <c r="L122" s="31"/>
      <c r="M122" s="31"/>
    </row>
  </sheetData>
  <mergeCells count="11">
    <mergeCell ref="B24:B25"/>
    <mergeCell ref="C24:C25"/>
    <mergeCell ref="F24:F25"/>
    <mergeCell ref="G24:G25"/>
    <mergeCell ref="L24:L25"/>
    <mergeCell ref="N24:N25"/>
    <mergeCell ref="P24:P25"/>
    <mergeCell ref="H24:H25"/>
    <mergeCell ref="I24:I25"/>
    <mergeCell ref="J24:J25"/>
    <mergeCell ref="K24:K25"/>
  </mergeCells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Muzeu1</cp:lastModifiedBy>
  <cp:lastPrinted>2007-03-07T09:39:28Z</cp:lastPrinted>
  <dcterms:created xsi:type="dcterms:W3CDTF">2004-04-01T17:24:02Z</dcterms:created>
  <dcterms:modified xsi:type="dcterms:W3CDTF">2007-03-07T09:46:29Z</dcterms:modified>
  <cp:category/>
  <cp:version/>
  <cp:contentType/>
  <cp:contentStatus/>
</cp:coreProperties>
</file>